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7D52C9AA-1A8B-4820-90A1-2B4A2043065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suarios" sheetId="3" r:id="rId1"/>
  </sheets>
  <definedNames>
    <definedName name="_xlnm._FilterDatabase" localSheetId="0" hidden="1">Usuarios!$B$6:$L$6</definedName>
  </definedNames>
  <calcPr calcId="181029" fullCalcOnLoad="1"/>
</workbook>
</file>

<file path=xl/sharedStrings.xml><?xml version="1.0" encoding="utf-8"?>
<sst xmlns="http://schemas.openxmlformats.org/spreadsheetml/2006/main" count="73" uniqueCount="73">
  <si>
    <t>Reporte de Usuarios</t>
  </si>
  <si>
    <t>Empresa</t>
  </si>
  <si>
    <t>INTERNACIONAL TRACK DE MEXICO (Global)</t>
  </si>
  <si>
    <t>Nombre</t>
  </si>
  <si>
    <t>Apellido Paterno</t>
  </si>
  <si>
    <t>Apellido Materno</t>
  </si>
  <si>
    <t>Usuario</t>
  </si>
  <si>
    <t>Estado</t>
  </si>
  <si>
    <t>Correo Electrónico</t>
  </si>
  <si>
    <t>Teléfono</t>
  </si>
  <si>
    <t>Grupo</t>
  </si>
  <si>
    <t>Perfil</t>
  </si>
  <si>
    <t>Fecha Creación</t>
  </si>
  <si>
    <t>Usuario Creador</t>
  </si>
  <si>
    <t>Hernández</t>
  </si>
  <si>
    <t/>
  </si>
  <si>
    <t>Antonio</t>
  </si>
  <si>
    <t>Habilitado</t>
  </si>
  <si>
    <t>antonio.hernandez@globaltrack.com.mx</t>
  </si>
  <si>
    <t>General</t>
  </si>
  <si>
    <t>Super Administrador</t>
  </si>
  <si>
    <t>13/12/2024 07:27 PM</t>
  </si>
  <si>
    <t>Admin Sphere GT</t>
  </si>
  <si>
    <t xml:space="preserve"> </t>
  </si>
  <si>
    <t>H</t>
  </si>
  <si>
    <t>S</t>
  </si>
  <si>
    <t>brando</t>
  </si>
  <si>
    <t>brando@elevenminds.com</t>
  </si>
  <si>
    <t>21/11/2024 03:22 PM</t>
  </si>
  <si>
    <t>L</t>
  </si>
  <si>
    <t>clorenzo_1</t>
  </si>
  <si>
    <t>carlos@elevenminds.com</t>
  </si>
  <si>
    <t>21/10/2024 06:37 PM</t>
  </si>
  <si>
    <t>Efren</t>
  </si>
  <si>
    <t>efren@elevenminds.com</t>
  </si>
  <si>
    <t>21/10/2024 06:38 PM</t>
  </si>
  <si>
    <t>Ramirez</t>
  </si>
  <si>
    <t>Emanuel</t>
  </si>
  <si>
    <t>emanuel@elevenminds.com</t>
  </si>
  <si>
    <t>8117850696</t>
  </si>
  <si>
    <t>19/12/2024 11:55 AM</t>
  </si>
  <si>
    <t>P</t>
  </si>
  <si>
    <t>R</t>
  </si>
  <si>
    <t>eperez</t>
  </si>
  <si>
    <t>enrique@elevenminds.com</t>
  </si>
  <si>
    <t>Salinas</t>
  </si>
  <si>
    <t>Ever</t>
  </si>
  <si>
    <t>esalinas@globaltrack.com.mx</t>
  </si>
  <si>
    <t>13/12/2024 07:25 PM</t>
  </si>
  <si>
    <t>Méndez</t>
  </si>
  <si>
    <t>Administradores</t>
  </si>
  <si>
    <t>joseluis.mendez@globaltrack.mx</t>
  </si>
  <si>
    <t>13/12/2024 07:30 PM</t>
  </si>
  <si>
    <t>B</t>
  </si>
  <si>
    <t>mbautista_1</t>
  </si>
  <si>
    <t>mario@elevenminds.com</t>
  </si>
  <si>
    <t>C</t>
  </si>
  <si>
    <t>ncoronel_1</t>
  </si>
  <si>
    <t>nicolas@elevenminds.com</t>
  </si>
  <si>
    <t>11M</t>
  </si>
  <si>
    <t>Projects</t>
  </si>
  <si>
    <t>silviah@elevenminds.com</t>
  </si>
  <si>
    <t>13/12/2024 10:48 AM</t>
  </si>
  <si>
    <t>11m</t>
  </si>
  <si>
    <t>Project</t>
  </si>
  <si>
    <t>projects@elevenminds.com</t>
  </si>
  <si>
    <t>19/12/2024 01:05 PM</t>
  </si>
  <si>
    <t>prueba</t>
  </si>
  <si>
    <t>ptest</t>
  </si>
  <si>
    <t>raul.galarza@globaltrack.mx</t>
  </si>
  <si>
    <t>4189118</t>
  </si>
  <si>
    <t>08/01/2025 09:23 AM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</si>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</sst>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text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4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6" applyFont="1" fillId="0" applyFill="1" borderId="0" applyBorder="1" xfId="0" applyProtection="1"/>
    <xf numFmtId="0" applyNumberFormat="1" fontId="6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49" applyNumberFormat="1" fontId="1" applyFont="1" fillId="2" applyFill="1" borderId="2" applyBorder="1" xfId="0" applyProtection="1" applyAlignment="1">
      <alignment horizontal="right" vertical="center"/>
    </xf>
    <xf numFmtId="49" applyNumberFormat="1" fontId="0" applyFont="1" fillId="3" applyFill="1" borderId="3" applyBorder="1" xfId="0" applyProtection="1" applyAlignment="1">
      <alignment horizontal="left"/>
    </xf>
    <xf numFmtId="49" applyNumberFormat="1" fontId="0" applyFont="1" fillId="3" applyFill="1" borderId="4" applyBorder="1" xfId="0" applyProtection="1" applyAlignment="1">
      <alignment horizontal="left"/>
    </xf>
    <xf numFmtId="49" applyNumberFormat="1" fontId="1" applyFont="1" fillId="2" applyFill="1" borderId="2" applyBorder="1" xfId="0" applyProtection="1" applyAlignment="1">
      <alignment horizontal="left" vertical="center"/>
    </xf>
    <xf numFmtId="0" applyNumberFormat="1" fontId="0" applyFont="1" fillId="2" applyFill="1" borderId="1" applyBorder="1" xfId="0" applyProtection="1" applyAlignment="1">
      <alignment horizontal="left" vertical="center"/>
    </xf>
    <xf numFmtId="49" applyNumberFormat="1" fontId="4" applyFont="1" fillId="4" applyFill="1" borderId="2" applyBorder="1" xfId="0" applyProtection="1" applyAlignment="1">
      <alignment horizontal="center" vertical="center"/>
    </xf>
    <xf numFmtId="49" applyNumberFormat="1" fontId="1" applyFont="1" fillId="4" applyFill="1" borderId="2" applyBorder="1" xfId="0" applyProtection="1" applyAlignment="1">
      <alignment horizontal="center" vertical="center"/>
    </xf>
    <xf numFmtId="0" applyNumberFormat="1" fontId="5" applyFont="1" fillId="4" applyFill="1" borderId="2" applyBorder="1" xfId="0" applyProtection="1" applyAlignment="1">
      <alignment horizontal="center" vertical="center"/>
    </xf>
    <xf numFmtId="49" applyNumberFormat="1" fontId="1" applyFont="1" fillId="4" applyFill="1" borderId="1" applyBorder="1" xfId="0" applyProtection="1" applyAlignment="1">
      <alignment horizontal="center" vertical="center"/>
    </xf>
    <xf numFmtId="49" applyNumberFormat="1" fontId="0" applyFont="1" fillId="5" applyFill="1" borderId="3" applyBorder="1" xfId="0" applyProtection="1" applyAlignment="1">
      <alignment horizontal="left"/>
    </xf>
    <xf numFmtId="49" applyNumberFormat="1" fontId="0" applyFont="1" fillId="5" applyFill="1" borderId="4" applyBorder="1" xfId="0" applyProtection="1" applyAlignment="1">
      <alignment horizontal="left"/>
    </xf>
    <xf numFmtId="0" applyNumberFormat="1" fontId="0" applyFont="1" fillId="3" applyFill="1" borderId="3" applyBorder="1" xfId="0" applyProtection="1" applyAlignment="1">
      <alignment horizontal="center"/>
    </xf>
    <xf numFmtId="0" applyNumberFormat="1" fontId="0" applyFont="1" fillId="5" applyFill="1" borderId="3" applyBorder="1" xfId="0" applyProtection="1" applyAlignment="1">
      <alignment horizontal="center"/>
    </xf>
    <xf numFmtId="0" applyNumberFormat="1" fontId="0" applyFont="1" fillId="2" applyFill="1" borderId="2" applyBorder="1" xfId="0" applyProtection="1" applyAlignment="1">
      <alignment horizontal="left" vertical="center"/>
    </xf>
    <xf numFmtId="0" applyNumberFormat="1" fontId="0" applyFont="1" fillId="2" applyFill="1" borderId="1" applyBorder="1" xfId="0" applyProtection="1" applyAlignment="1">
      <alignment horizontal="left" vertical="center"/>
    </xf>
    <xf numFmtId="0" applyNumberFormat="1" fontId="7" applyFont="1" fillId="0" applyFill="1" borderId="0" applyBorder="1" xfId="0" applyProtection="1" applyAlignment="1">
      <alignment horizontal="center" vertical="center"/>
    </xf>
    <xf numFmtId="164" applyNumberFormat="1" fontId="0" applyFont="1" fillId="3" applyFill="1" borderId="3" applyBorder="1" xfId="0" applyProtection="1" applyAlignment="1">
      <alignment horizontal="left"/>
    </xf>
    <xf numFmtId="164" applyNumberFormat="1" fontId="0" applyFont="1" fillId="5" applyFill="1" borderId="3" applyBorder="1" xfId="0" applyProtection="1" applyAlignment="1">
      <alignment horizontal="left"/>
    </xf>
  </cellXfs>
  <cellStyles count="1">
    <cellStyle name="Normal" xfId="0" builtinId="0"/>
  </cellStyles>
  <dxfs count="2"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393700</xdr:colOff>
      <xdr:row>0</xdr:row>
      <xdr:rowOff>63500</xdr:rowOff>
    </xdr:from>
    <xdr:ext cx="1285875" cy="5429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194E5E89-C467-4F8A-9982-BA8ADE7CADC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37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2:M29"/>
  <sheetViews>
    <sheetView tabSelected="1" zoomScaleNormal="100" workbookViewId="0" showGridLines="0" showRowColHeaders="0">
      <pane xSplit="2" ySplit="6" topLeftCell="C7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53125" defaultRowHeight="14.5" x14ac:dyDescent="0.35"/>
  <cols>
    <col min="1" max="1" width="5.7265625" customWidth="1"/>
    <col min="2" max="2" width="35.81640625" customWidth="1" style="1"/>
    <col min="3" max="3" width="30.26953125" customWidth="1" style="1"/>
    <col min="4" max="6" width="25.7265625" customWidth="1" style="1"/>
    <col min="7" max="7" width="36.7265625" customWidth="1" style="1"/>
    <col min="8" max="9" width="25.7265625" customWidth="1" style="1"/>
    <col min="10" max="11" width="25.7265625" customWidth="1"/>
    <col min="12" max="12" width="38.7265625" customWidth="1"/>
  </cols>
  <sheetData>
    <row r="2" ht="18.5">
      <c r="B2" s="2"/>
      <c r="C2" s="21" t="s">
        <v>0</v>
      </c>
      <c r="D2" s="21"/>
      <c r="E2" s="5"/>
      <c r="F2" s="5"/>
      <c r="G2" s="5"/>
      <c r="H2" s="5"/>
      <c r="I2" s="5"/>
    </row>
    <row r="3" ht="15"/>
    <row r="4">
      <c r="B4" s="6" t="s">
        <v>1</v>
      </c>
      <c r="C4" s="19" t="s">
        <v>2</v>
      </c>
      <c r="D4" s="20"/>
      <c r="L4" s="3"/>
    </row>
    <row r="5" ht="15"/>
    <row r="6">
      <c r="B6" s="11" t="s">
        <v>3</v>
      </c>
      <c r="C6" s="12" t="s">
        <v>4</v>
      </c>
      <c r="D6" s="13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4" t="s">
        <v>13</v>
      </c>
    </row>
    <row r="7">
      <c r="B7" s="22">
        <f>"Antonio"</f>
      </c>
      <c r="C7" s="7" t="s">
        <v>14</v>
      </c>
      <c r="D7" s="7" t="s">
        <v>15</v>
      </c>
      <c r="E7" s="7" t="s">
        <v>16</v>
      </c>
      <c r="F7" s="7" t="s">
        <v>17</v>
      </c>
      <c r="G7" s="7" t="s">
        <v>18</v>
      </c>
      <c r="H7" s="7" t="s">
        <v>15</v>
      </c>
      <c r="I7" s="7" t="s">
        <v>19</v>
      </c>
      <c r="J7" s="7" t="s">
        <v>20</v>
      </c>
      <c r="K7" s="17" t="s">
        <v>21</v>
      </c>
      <c r="L7" s="8" t="s">
        <v>22</v>
      </c>
      <c r="M7" s="0" t="s">
        <v>23</v>
      </c>
    </row>
    <row r="8">
      <c r="B8" s="22">
        <f>"Brando"</f>
      </c>
      <c r="C8" s="7" t="s">
        <v>24</v>
      </c>
      <c r="D8" s="7" t="s">
        <v>25</v>
      </c>
      <c r="E8" s="7" t="s">
        <v>26</v>
      </c>
      <c r="F8" s="7" t="s">
        <v>17</v>
      </c>
      <c r="G8" s="7" t="s">
        <v>27</v>
      </c>
      <c r="H8" s="7" t="s">
        <v>15</v>
      </c>
      <c r="I8" s="7" t="s">
        <v>19</v>
      </c>
      <c r="J8" s="7" t="s">
        <v>20</v>
      </c>
      <c r="K8" s="17" t="s">
        <v>28</v>
      </c>
      <c r="L8" s="8" t="s">
        <v>22</v>
      </c>
      <c r="M8" s="0" t="s">
        <v>23</v>
      </c>
    </row>
    <row r="9">
      <c r="B9" s="22">
        <f>"Carlos"</f>
      </c>
      <c r="C9" s="7" t="s">
        <v>29</v>
      </c>
      <c r="D9" s="7" t="s">
        <v>24</v>
      </c>
      <c r="E9" s="7" t="s">
        <v>30</v>
      </c>
      <c r="F9" s="7" t="s">
        <v>17</v>
      </c>
      <c r="G9" s="7" t="s">
        <v>31</v>
      </c>
      <c r="H9" s="7" t="s">
        <v>15</v>
      </c>
      <c r="I9" s="7" t="s">
        <v>15</v>
      </c>
      <c r="J9" s="7" t="s">
        <v>15</v>
      </c>
      <c r="K9" s="17" t="s">
        <v>32</v>
      </c>
      <c r="L9" s="8" t="s">
        <v>22</v>
      </c>
      <c r="M9" s="0" t="s">
        <v>23</v>
      </c>
    </row>
    <row r="10">
      <c r="B10" s="22">
        <f>"Efrén"</f>
      </c>
      <c r="C10" s="7" t="s">
        <v>24</v>
      </c>
      <c r="D10" s="7" t="s">
        <v>24</v>
      </c>
      <c r="E10" s="7" t="s">
        <v>33</v>
      </c>
      <c r="F10" s="7" t="s">
        <v>17</v>
      </c>
      <c r="G10" s="7" t="s">
        <v>34</v>
      </c>
      <c r="H10" s="7" t="s">
        <v>15</v>
      </c>
      <c r="I10" s="7" t="s">
        <v>15</v>
      </c>
      <c r="J10" s="7" t="s">
        <v>15</v>
      </c>
      <c r="K10" s="17" t="s">
        <v>35</v>
      </c>
      <c r="L10" s="8" t="s">
        <v>22</v>
      </c>
      <c r="M10" s="0" t="s">
        <v>23</v>
      </c>
    </row>
    <row r="11">
      <c r="B11" s="22">
        <f>"Emanuel"</f>
      </c>
      <c r="C11" s="7" t="s">
        <v>36</v>
      </c>
      <c r="D11" s="7" t="s">
        <v>15</v>
      </c>
      <c r="E11" s="7" t="s">
        <v>37</v>
      </c>
      <c r="F11" s="7" t="s">
        <v>17</v>
      </c>
      <c r="G11" s="7" t="s">
        <v>38</v>
      </c>
      <c r="H11" s="7" t="s">
        <v>39</v>
      </c>
      <c r="I11" s="7" t="s">
        <v>19</v>
      </c>
      <c r="J11" s="7" t="s">
        <v>20</v>
      </c>
      <c r="K11" s="17" t="s">
        <v>40</v>
      </c>
      <c r="L11" s="8" t="s">
        <v>22</v>
      </c>
      <c r="M11" s="0" t="s">
        <v>23</v>
      </c>
    </row>
    <row r="12">
      <c r="B12" s="22">
        <f>"Enrique"</f>
      </c>
      <c r="C12" s="7" t="s">
        <v>41</v>
      </c>
      <c r="D12" s="7" t="s">
        <v>42</v>
      </c>
      <c r="E12" s="7" t="s">
        <v>43</v>
      </c>
      <c r="F12" s="7" t="s">
        <v>17</v>
      </c>
      <c r="G12" s="7" t="s">
        <v>44</v>
      </c>
      <c r="H12" s="7" t="s">
        <v>15</v>
      </c>
      <c r="I12" s="7" t="s">
        <v>19</v>
      </c>
      <c r="J12" s="7" t="s">
        <v>20</v>
      </c>
      <c r="K12" s="17" t="s">
        <v>35</v>
      </c>
      <c r="L12" s="8" t="s">
        <v>22</v>
      </c>
      <c r="M12" s="0" t="s">
        <v>23</v>
      </c>
    </row>
    <row r="13">
      <c r="B13" s="22">
        <f>"Ever"</f>
      </c>
      <c r="C13" s="7" t="s">
        <v>45</v>
      </c>
      <c r="D13" s="7" t="s">
        <v>15</v>
      </c>
      <c r="E13" s="7" t="s">
        <v>46</v>
      </c>
      <c r="F13" s="7" t="s">
        <v>17</v>
      </c>
      <c r="G13" s="7" t="s">
        <v>47</v>
      </c>
      <c r="H13" s="7" t="s">
        <v>15</v>
      </c>
      <c r="I13" s="7" t="s">
        <v>19</v>
      </c>
      <c r="J13" s="7" t="s">
        <v>20</v>
      </c>
      <c r="K13" s="17" t="s">
        <v>48</v>
      </c>
      <c r="L13" s="8" t="s">
        <v>22</v>
      </c>
      <c r="M13" s="0" t="s">
        <v>23</v>
      </c>
    </row>
    <row r="14">
      <c r="B14" s="22">
        <f>"Jose Luis"</f>
      </c>
      <c r="C14" s="7" t="s">
        <v>49</v>
      </c>
      <c r="D14" s="7" t="s">
        <v>15</v>
      </c>
      <c r="E14" s="7" t="s">
        <v>50</v>
      </c>
      <c r="F14" s="7" t="s">
        <v>17</v>
      </c>
      <c r="G14" s="7" t="s">
        <v>51</v>
      </c>
      <c r="H14" s="7" t="s">
        <v>15</v>
      </c>
      <c r="I14" s="7" t="s">
        <v>19</v>
      </c>
      <c r="J14" s="7" t="s">
        <v>20</v>
      </c>
      <c r="K14" s="17" t="s">
        <v>52</v>
      </c>
      <c r="L14" s="8" t="s">
        <v>22</v>
      </c>
      <c r="M14" s="0" t="s">
        <v>23</v>
      </c>
    </row>
    <row r="15">
      <c r="B15" s="22">
        <f>"Mario"</f>
      </c>
      <c r="C15" s="7" t="s">
        <v>53</v>
      </c>
      <c r="D15" s="7" t="s">
        <v>24</v>
      </c>
      <c r="E15" s="7" t="s">
        <v>54</v>
      </c>
      <c r="F15" s="7" t="s">
        <v>17</v>
      </c>
      <c r="G15" s="7" t="s">
        <v>55</v>
      </c>
      <c r="H15" s="7" t="s">
        <v>15</v>
      </c>
      <c r="I15" s="7" t="s">
        <v>15</v>
      </c>
      <c r="J15" s="7" t="s">
        <v>15</v>
      </c>
      <c r="K15" s="17" t="s">
        <v>32</v>
      </c>
      <c r="L15" s="8" t="s">
        <v>22</v>
      </c>
      <c r="M15" s="0" t="s">
        <v>23</v>
      </c>
    </row>
    <row r="16">
      <c r="B16" s="22">
        <f>"Nicolás"</f>
      </c>
      <c r="C16" s="7" t="s">
        <v>56</v>
      </c>
      <c r="D16" s="7" t="s">
        <v>41</v>
      </c>
      <c r="E16" s="7" t="s">
        <v>57</v>
      </c>
      <c r="F16" s="7" t="s">
        <v>17</v>
      </c>
      <c r="G16" s="7" t="s">
        <v>58</v>
      </c>
      <c r="H16" s="7" t="s">
        <v>15</v>
      </c>
      <c r="I16" s="7" t="s">
        <v>15</v>
      </c>
      <c r="J16" s="7" t="s">
        <v>15</v>
      </c>
      <c r="K16" s="17" t="s">
        <v>32</v>
      </c>
      <c r="L16" s="8" t="s">
        <v>22</v>
      </c>
      <c r="M16" s="0" t="s">
        <v>23</v>
      </c>
    </row>
    <row r="17">
      <c r="B17" s="22">
        <f>"Projects"</f>
      </c>
      <c r="C17" s="7" t="s">
        <v>59</v>
      </c>
      <c r="D17" s="7" t="s">
        <v>15</v>
      </c>
      <c r="E17" s="7" t="s">
        <v>60</v>
      </c>
      <c r="F17" s="7" t="s">
        <v>17</v>
      </c>
      <c r="G17" s="7" t="s">
        <v>61</v>
      </c>
      <c r="H17" s="7" t="s">
        <v>15</v>
      </c>
      <c r="I17" s="7" t="s">
        <v>19</v>
      </c>
      <c r="J17" s="7" t="s">
        <v>20</v>
      </c>
      <c r="K17" s="17" t="s">
        <v>62</v>
      </c>
      <c r="L17" s="8" t="s">
        <v>22</v>
      </c>
      <c r="M17" s="0" t="s">
        <v>23</v>
      </c>
    </row>
    <row r="18">
      <c r="B18" s="22">
        <f>"Proyectos"</f>
      </c>
      <c r="C18" s="7" t="s">
        <v>63</v>
      </c>
      <c r="D18" s="7" t="s">
        <v>15</v>
      </c>
      <c r="E18" s="7" t="s">
        <v>64</v>
      </c>
      <c r="F18" s="7" t="s">
        <v>17</v>
      </c>
      <c r="G18" s="7" t="s">
        <v>65</v>
      </c>
      <c r="H18" s="7" t="s">
        <v>15</v>
      </c>
      <c r="I18" s="7" t="s">
        <v>19</v>
      </c>
      <c r="J18" s="7" t="s">
        <v>20</v>
      </c>
      <c r="K18" s="17" t="s">
        <v>66</v>
      </c>
      <c r="L18" s="8" t="s">
        <v>22</v>
      </c>
      <c r="M18" s="0" t="s">
        <v>23</v>
      </c>
    </row>
    <row r="19">
      <c r="B19" s="23">
        <f>"prueba "</f>
      </c>
      <c r="C19" s="15" t="s">
        <v>67</v>
      </c>
      <c r="D19" s="15" t="s">
        <v>67</v>
      </c>
      <c r="E19" s="15" t="s">
        <v>68</v>
      </c>
      <c r="F19" s="15" t="s">
        <v>17</v>
      </c>
      <c r="G19" s="15" t="s">
        <v>69</v>
      </c>
      <c r="H19" s="15" t="s">
        <v>70</v>
      </c>
      <c r="I19" s="15" t="s">
        <v>19</v>
      </c>
      <c r="J19" s="15" t="s">
        <v>20</v>
      </c>
      <c r="K19" s="18" t="s">
        <v>71</v>
      </c>
      <c r="L19" s="16" t="s">
        <v>16</v>
      </c>
      <c r="M19" s="0" t="s">
        <v>23</v>
      </c>
    </row>
    <row r="20" ht="15"/>
    <row r="21">
      <c r="B21" s="9" t="s">
        <v>72</v>
      </c>
      <c r="C21" s="10">
        <f>COUNTA(B7:B19)</f>
        <v>2</v>
      </c>
    </row>
    <row r="22">
      <c r="J22" s="3"/>
      <c r="K22" s="3"/>
    </row>
    <row r="25">
      <c r="A25" s="3"/>
      <c r="D25" s="4"/>
      <c r="E25" s="4"/>
      <c r="F25" s="4"/>
      <c r="G25" s="4"/>
      <c r="H25" s="4"/>
      <c r="I25" s="4"/>
    </row>
    <row r="26">
      <c r="A26" s="3"/>
    </row>
    <row r="27">
      <c r="J27" s="3"/>
      <c r="K27" s="3"/>
    </row>
    <row r="29">
      <c r="L29" s="3"/>
    </row>
  </sheetData>
  <autoFilter ref="B6:L6" xr:uid="{00000000-0009-0000-0000-000000000000}"/>
  <mergeCells>
    <mergeCell ref="C4:D4"/>
    <mergeCell ref="C2:D2"/>
  </mergeCells>
  <conditionalFormatting sqref="B7:K19">
    <cfRule priority="1" type="expression" dxfId="0">
      <formula>MOD(ROW(),2) &gt;= 1</formula>
    </cfRule>
    <cfRule priority="2" type="expression" dxfId="1">
      <formula>MOD(ROW(),2) = 0</formula>
    </cfRule>
  </conditionalFormatting>
  <pageMargins left="0.7" right="0.7" top="0.75" bottom="0.75" header="0.3" footer="0.3"/>
  <pageSetup orientation="portrait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Usuarios</vt:lpstr>
    </vt:vector>
  </TitlesOfParts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Hernandez Hernandez Eulogio</cp:lastModifiedBy>
  <dcterms:created xsi:type="dcterms:W3CDTF">2011-08-05T17:03:31Z</dcterms:created>
  <dcterms:modified xsi:type="dcterms:W3CDTF">2024-12-01T19:20:00Z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