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4FAB21E-75F1-4985-AC0A-2769BD8F932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Habitos Rendimientos" sheetId="3" r:id="rId1"/>
    <sheet name="Detalle" sheetId="4" r:id="rId2"/>
  </sheets>
  <definedNames>
    <definedName name="_xlnm._FilterDatabase" localSheetId="1" hidden="1">Detalle!$B$6:$W$6</definedName>
    <definedName name="_xlnm._FilterDatabase" localSheetId="0" hidden="1">'Habitos Rendimientos'!$B$8:$L$8</definedName>
  </definedNames>
  <calcPr calcId="181029"/>
</workbook>
</file>

<file path=xl/calcChain.xml><?xml version="1.0" encoding="utf-8"?>
<calcChain xmlns="http://schemas.openxmlformats.org/spreadsheetml/2006/main">
  <c r="C12" i="3" l="1"/>
  <c r="C10" i="4"/>
</calcChain>
</file>

<file path=xl/sharedStrings.xml><?xml version="1.0" encoding="utf-8"?>
<sst xmlns="http://schemas.openxmlformats.org/spreadsheetml/2006/main" count="71" uniqueCount="36">
  <si>
    <t>Inicio</t>
  </si>
  <si>
    <t>Fin</t>
  </si>
  <si>
    <t>Total de Registros</t>
  </si>
  <si>
    <t>Empresa</t>
  </si>
  <si>
    <t>aa</t>
  </si>
  <si>
    <t>Fecha inicio</t>
  </si>
  <si>
    <t>Hora inicio</t>
  </si>
  <si>
    <t>Fecha fin</t>
  </si>
  <si>
    <t>Hora fin</t>
  </si>
  <si>
    <t>Nodo Origen</t>
  </si>
  <si>
    <t>Niveles iniciales</t>
  </si>
  <si>
    <t>Niveles finales</t>
  </si>
  <si>
    <t>Diferencia de consumo</t>
  </si>
  <si>
    <t>Distancia</t>
  </si>
  <si>
    <t>Rendimiento</t>
  </si>
  <si>
    <t>Fecha Inicio</t>
  </si>
  <si>
    <t>Fecha Fin</t>
  </si>
  <si>
    <t>Revolución promedio</t>
  </si>
  <si>
    <t>Revolución máxima</t>
  </si>
  <si>
    <t>Tiempo en ralentí</t>
  </si>
  <si>
    <t>Velocidad promedio</t>
  </si>
  <si>
    <t>Velocidad máxima</t>
  </si>
  <si>
    <t>Exceso velocidad</t>
  </si>
  <si>
    <t>Frenados bruscos</t>
  </si>
  <si>
    <t>Acelerados bruscos</t>
  </si>
  <si>
    <t>Altitud base</t>
  </si>
  <si>
    <t>Máxima altitud</t>
  </si>
  <si>
    <t>Segmentos</t>
  </si>
  <si>
    <t>Altitud final</t>
  </si>
  <si>
    <t>Total de Rutas</t>
  </si>
  <si>
    <t>Altitud Promedio</t>
  </si>
  <si>
    <t>Total Kilometraje</t>
  </si>
  <si>
    <t>Total Litros</t>
  </si>
  <si>
    <t>Reporte Habitos Conducción Rendimientos</t>
  </si>
  <si>
    <t>Operador</t>
  </si>
  <si>
    <t>Operador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</si>
</sst>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indexed="64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3" borderId="4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4" fillId="4" borderId="14" xfId="0" applyFon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left"/>
    </xf>
    <xf numFmtId="49" fontId="0" fillId="5" borderId="15" xfId="0" applyNumberFormat="1" applyFill="1" applyBorder="1" applyAlignment="1">
      <alignment horizontal="left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FC25124-59C2-46D9-A5B8-CDD1F928F3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33CA291-F69C-444E-8E24-E5D18F1A17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6" width="27.7265625" style="1" customWidth="1"/>
    <col min="7" max="8" width="30.7265625" style="1" customWidth="1"/>
    <col min="9" max="9" width="24.26953125" style="1" customWidth="1"/>
    <col min="10" max="10" width="22.81640625" style="1" customWidth="1"/>
    <col min="11" max="11" width="20.7265625" style="1" customWidth="1"/>
    <col min="12" max="12" width="22.81640625" style="1" customWidth="1"/>
  </cols>
  <sheetData>
    <row r="2" spans="2:12" ht="18.5" x14ac:dyDescent="0.35">
      <c r="B2" s="2"/>
      <c r="C2" s="36" t="s">
        <v>33</v>
      </c>
      <c r="D2" s="36"/>
      <c r="E2" s="14"/>
      <c r="F2" s="14"/>
      <c r="G2" s="14"/>
      <c r="H2" s="14"/>
      <c r="I2" s="14"/>
      <c r="J2" s="14"/>
      <c r="K2" s="14"/>
      <c r="L2" s="14"/>
    </row>
    <row r="3" spans="2:12" ht="15" thickBot="1" x14ac:dyDescent="0.4"/>
    <row r="4" spans="2:12" x14ac:dyDescent="0.35">
      <c r="B4" s="9" t="s">
        <v>3</v>
      </c>
      <c r="C4" s="34"/>
      <c r="D4" s="35"/>
      <c r="E4" s="11"/>
      <c r="F4" s="11"/>
      <c r="G4" s="11"/>
      <c r="H4" s="11"/>
      <c r="I4" s="11"/>
      <c r="J4" s="11"/>
      <c r="K4" s="11"/>
      <c r="L4" s="11"/>
    </row>
    <row r="5" spans="2:12" x14ac:dyDescent="0.35">
      <c r="B5" s="10" t="s">
        <v>15</v>
      </c>
      <c r="C5" s="32"/>
      <c r="D5" s="33"/>
      <c r="E5" s="11"/>
      <c r="F5" s="11"/>
      <c r="G5" s="11"/>
      <c r="H5" s="11"/>
      <c r="I5" s="11"/>
      <c r="J5" s="11"/>
      <c r="K5" s="11"/>
      <c r="L5" s="11"/>
    </row>
    <row r="6" spans="2:12" x14ac:dyDescent="0.35">
      <c r="B6" s="10" t="s">
        <v>16</v>
      </c>
      <c r="C6" s="32"/>
      <c r="D6" s="33"/>
      <c r="E6" s="12"/>
      <c r="F6" s="12"/>
      <c r="G6" s="12"/>
      <c r="H6" s="12"/>
      <c r="I6" s="12"/>
      <c r="J6" s="12"/>
      <c r="K6" s="12"/>
      <c r="L6" s="12"/>
    </row>
    <row r="7" spans="2:12" ht="15" thickBot="1" x14ac:dyDescent="0.4"/>
    <row r="8" spans="2:12" x14ac:dyDescent="0.35">
      <c r="B8" s="6" t="s">
        <v>34</v>
      </c>
      <c r="C8" s="6" t="s">
        <v>5</v>
      </c>
      <c r="D8" s="7" t="s">
        <v>6</v>
      </c>
      <c r="E8" s="13" t="s">
        <v>7</v>
      </c>
      <c r="F8" s="13" t="s">
        <v>8</v>
      </c>
      <c r="G8" s="13" t="s">
        <v>9</v>
      </c>
      <c r="H8" s="13" t="s">
        <v>29</v>
      </c>
      <c r="I8" s="13" t="s">
        <v>30</v>
      </c>
      <c r="J8" s="13" t="s">
        <v>31</v>
      </c>
      <c r="K8" s="13" t="s">
        <v>32</v>
      </c>
      <c r="L8" s="29" t="s">
        <v>14</v>
      </c>
    </row>
    <row r="9" spans="2:12" x14ac:dyDescent="0.35">
      <c r="B9" s="15" t="s">
        <v>0</v>
      </c>
      <c r="C9" s="19">
        <v>42248</v>
      </c>
      <c r="D9" s="20">
        <v>0.83263888888888893</v>
      </c>
      <c r="E9" s="19">
        <v>42248</v>
      </c>
      <c r="F9" s="20">
        <v>0.83263888888888893</v>
      </c>
      <c r="G9" s="15" t="s">
        <v>4</v>
      </c>
      <c r="H9" s="15" t="s">
        <v>4</v>
      </c>
      <c r="I9" s="15"/>
      <c r="J9" s="15" t="s">
        <v>4</v>
      </c>
      <c r="K9" s="25" t="s">
        <v>4</v>
      </c>
      <c r="L9" s="30" t="s">
        <v>4</v>
      </c>
    </row>
    <row r="10" spans="2:12" x14ac:dyDescent="0.35">
      <c r="B10" s="17" t="s">
        <v>1</v>
      </c>
      <c r="C10" s="21">
        <v>42248</v>
      </c>
      <c r="D10" s="22">
        <v>0.83263888888888893</v>
      </c>
      <c r="E10" s="21">
        <v>42248</v>
      </c>
      <c r="F10" s="22">
        <v>0.83263888888888893</v>
      </c>
      <c r="G10" s="17" t="s">
        <v>4</v>
      </c>
      <c r="H10" s="17" t="s">
        <v>4</v>
      </c>
      <c r="I10" s="17"/>
      <c r="J10" s="17" t="s">
        <v>4</v>
      </c>
      <c r="K10" s="26" t="s">
        <v>4</v>
      </c>
      <c r="L10" s="31" t="s">
        <v>4</v>
      </c>
    </row>
    <row r="12" spans="2:12" x14ac:dyDescent="0.35">
      <c r="B12" s="4" t="s">
        <v>2</v>
      </c>
      <c r="C12" s="5">
        <f>COUNTA(B9:B10)</f>
        <v>2</v>
      </c>
      <c r="D12" s="3"/>
      <c r="E12" s="3"/>
      <c r="F12" s="3"/>
      <c r="G12" s="3"/>
      <c r="H12" s="3"/>
      <c r="I12" s="3"/>
      <c r="J12" s="3"/>
      <c r="K12" s="3"/>
      <c r="L12" s="3"/>
    </row>
  </sheetData>
  <autoFilter ref="B8:L8" xr:uid="{00000000-0009-0000-0000-000000000000}"/>
  <mergeCells count="4">
    <mergeCell ref="C6:D6"/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0"/>
  <sheetViews>
    <sheetView tabSelected="1" workbookViewId="0">
      <pane xSplit="2" topLeftCell="C1" activePane="topRight" state="frozen"/>
      <selection pane="topRight" activeCell="D15" sqref="D15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8" customWidth="1"/>
    <col min="4" max="4" width="29.453125" customWidth="1"/>
    <col min="5" max="7" width="27.7265625" customWidth="1"/>
    <col min="8" max="9" width="24.26953125" customWidth="1"/>
    <col min="10" max="11" width="20.7265625" customWidth="1"/>
    <col min="12" max="12" width="26.7265625" customWidth="1"/>
    <col min="13" max="14" width="20.7265625" customWidth="1"/>
    <col min="15" max="15" width="24.26953125" customWidth="1"/>
    <col min="16" max="16" width="22.81640625" customWidth="1"/>
    <col min="17" max="17" width="21.453125" customWidth="1"/>
    <col min="18" max="18" width="20.7265625" customWidth="1"/>
    <col min="19" max="19" width="22.1796875" customWidth="1"/>
    <col min="20" max="20" width="20.7265625" customWidth="1"/>
    <col min="21" max="22" width="22.1796875" customWidth="1"/>
    <col min="23" max="23" width="20.7265625" customWidth="1"/>
  </cols>
  <sheetData>
    <row r="1" spans="2:23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ht="18.5" x14ac:dyDescent="0.35">
      <c r="B2" s="2"/>
      <c r="C2" s="36" t="s">
        <v>33</v>
      </c>
      <c r="D2" s="3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2:23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x14ac:dyDescent="0.35">
      <c r="B4" s="9" t="s">
        <v>34</v>
      </c>
      <c r="C4" s="37"/>
      <c r="D4" s="38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"/>
    </row>
    <row r="5" spans="2:23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x14ac:dyDescent="0.35">
      <c r="B6" s="6" t="s">
        <v>27</v>
      </c>
      <c r="C6" s="6" t="s">
        <v>5</v>
      </c>
      <c r="D6" s="7" t="s">
        <v>6</v>
      </c>
      <c r="E6" s="13" t="s">
        <v>7</v>
      </c>
      <c r="F6" s="13" t="s">
        <v>8</v>
      </c>
      <c r="G6" s="13" t="s">
        <v>35</v>
      </c>
      <c r="H6" s="13" t="s">
        <v>17</v>
      </c>
      <c r="I6" s="13" t="s">
        <v>18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19</v>
      </c>
      <c r="P6" s="13" t="s">
        <v>20</v>
      </c>
      <c r="Q6" s="13" t="s">
        <v>21</v>
      </c>
      <c r="R6" s="13" t="s">
        <v>22</v>
      </c>
      <c r="S6" s="13" t="s">
        <v>24</v>
      </c>
      <c r="T6" s="13" t="s">
        <v>23</v>
      </c>
      <c r="U6" s="13" t="s">
        <v>25</v>
      </c>
      <c r="V6" s="13" t="s">
        <v>28</v>
      </c>
      <c r="W6" s="8" t="s">
        <v>26</v>
      </c>
    </row>
    <row r="7" spans="2:23" x14ac:dyDescent="0.35">
      <c r="B7" s="15" t="s">
        <v>0</v>
      </c>
      <c r="C7" s="19">
        <v>42248</v>
      </c>
      <c r="D7" s="20">
        <v>0.83263888888888893</v>
      </c>
      <c r="E7" s="19">
        <v>42248</v>
      </c>
      <c r="F7" s="20">
        <v>0.83263888888888893</v>
      </c>
      <c r="G7" s="15"/>
      <c r="H7" s="27">
        <v>0</v>
      </c>
      <c r="I7" s="27">
        <v>0</v>
      </c>
      <c r="J7" s="15" t="s">
        <v>4</v>
      </c>
      <c r="K7" s="15" t="s">
        <v>4</v>
      </c>
      <c r="L7" s="15" t="s">
        <v>4</v>
      </c>
      <c r="M7" s="15" t="s">
        <v>4</v>
      </c>
      <c r="N7" s="25" t="s">
        <v>4</v>
      </c>
      <c r="O7" s="15" t="s">
        <v>4</v>
      </c>
      <c r="P7" s="25" t="s">
        <v>4</v>
      </c>
      <c r="Q7" s="25" t="s">
        <v>4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16">
        <v>0</v>
      </c>
    </row>
    <row r="8" spans="2:23" x14ac:dyDescent="0.35">
      <c r="B8" s="17" t="s">
        <v>1</v>
      </c>
      <c r="C8" s="21">
        <v>42248</v>
      </c>
      <c r="D8" s="22">
        <v>0.83263888888888893</v>
      </c>
      <c r="E8" s="21">
        <v>42248</v>
      </c>
      <c r="F8" s="22">
        <v>0.83263888888888893</v>
      </c>
      <c r="G8" s="17"/>
      <c r="H8" s="28">
        <v>0</v>
      </c>
      <c r="I8" s="28">
        <v>0</v>
      </c>
      <c r="J8" s="17" t="s">
        <v>4</v>
      </c>
      <c r="K8" s="17" t="s">
        <v>4</v>
      </c>
      <c r="L8" s="17" t="s">
        <v>4</v>
      </c>
      <c r="M8" s="17" t="s">
        <v>4</v>
      </c>
      <c r="N8" s="26" t="s">
        <v>4</v>
      </c>
      <c r="O8" s="17" t="s">
        <v>4</v>
      </c>
      <c r="P8" s="26" t="s">
        <v>4</v>
      </c>
      <c r="Q8" s="26" t="s">
        <v>4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18">
        <v>0</v>
      </c>
    </row>
    <row r="9" spans="2:23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3" x14ac:dyDescent="0.35">
      <c r="B10" s="4" t="s">
        <v>2</v>
      </c>
      <c r="C10" s="5">
        <f>COUNTA(B7:B8)</f>
        <v>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"/>
    </row>
  </sheetData>
  <autoFilter ref="B6:W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Habitos Rendimientos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2024-12-01T20:27:48Z</dcterms:modified>
</cp:coreProperties>
</file>