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8DBDB2B-FD44-452B-8B95-21C4843653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ndimiento Viajes" sheetId="3" r:id="rId1"/>
    <sheet name="Detalle" sheetId="4" r:id="rId2"/>
  </sheets>
  <definedNames>
    <definedName name="_xlnm._FilterDatabase" localSheetId="1" hidden="1">Detalle!$B$6:$W$6</definedName>
    <definedName name="_xlnm._FilterDatabase" localSheetId="0" hidden="1">'Rendimiento Viajes'!$B$8:$AL$8</definedName>
  </definedNames>
  <calcPr calcId="181029"/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<sst xmlns="http://schemas.openxmlformats.org/spreadsheetml/2006/main" count="133" uniqueCount="46">
  <si>
    <t>Inicio</t>
  </si>
  <si>
    <t>Fin</t>
  </si>
  <si>
    <t>Total de Registros</t>
  </si>
  <si>
    <t>Empresa</t>
  </si>
  <si>
    <t>aa</t>
  </si>
  <si>
    <t># Rutas</t>
  </si>
  <si>
    <t>Fecha inicio</t>
  </si>
  <si>
    <t>Hora inicio</t>
  </si>
  <si>
    <t>Fecha fin</t>
  </si>
  <si>
    <t>Hora fin</t>
  </si>
  <si>
    <t>Id</t>
  </si>
  <si>
    <t>Nodo Origen</t>
  </si>
  <si>
    <t>Destino 1</t>
  </si>
  <si>
    <t>Destino 2</t>
  </si>
  <si>
    <t>Destino 3</t>
  </si>
  <si>
    <t>Destino 4</t>
  </si>
  <si>
    <t>Full / sen</t>
  </si>
  <si>
    <t>Ruta total</t>
  </si>
  <si>
    <t>Niveles iniciales</t>
  </si>
  <si>
    <t>Niveles finales</t>
  </si>
  <si>
    <t>Diferencia de consumo</t>
  </si>
  <si>
    <t>Distancia</t>
  </si>
  <si>
    <t>Rendimiento</t>
  </si>
  <si>
    <t>Fecha Inicio</t>
  </si>
  <si>
    <t>Fecha Fin</t>
  </si>
  <si>
    <t>Reporte Rendimiento de Viajes</t>
  </si>
  <si>
    <t>Unidad</t>
  </si>
  <si>
    <t>Operador</t>
  </si>
  <si>
    <t>Destino 5</t>
  </si>
  <si>
    <t>Destino 6</t>
  </si>
  <si>
    <t>Revolución promedio</t>
  </si>
  <si>
    <t>Revolución máxima</t>
  </si>
  <si>
    <t>Tiempo en ralentí</t>
  </si>
  <si>
    <t>Consumo en ralentí</t>
  </si>
  <si>
    <t>Rendimiento estándar</t>
  </si>
  <si>
    <t>Diferencia</t>
  </si>
  <si>
    <t>Velocidad promedio</t>
  </si>
  <si>
    <t>Velocidad máxima</t>
  </si>
  <si>
    <t>Exceso velocidad</t>
  </si>
  <si>
    <t>Frenados bruscos</t>
  </si>
  <si>
    <t>Acelerados bruscos</t>
  </si>
  <si>
    <t>Altitud base</t>
  </si>
  <si>
    <t>Máxima altitud</t>
  </si>
  <si>
    <t>Altitud promedio</t>
  </si>
  <si>
    <t>Segmentos</t>
  </si>
  <si>
    <t>Altitud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</si>
</sst>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0" fillId="3" borderId="4" xfId="0" applyNumberForma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14" fontId="0" fillId="3" borderId="4" xfId="0" applyNumberFormat="1" applyFill="1" applyBorder="1" applyAlignment="1">
      <alignment horizontal="center"/>
    </xf>
    <xf numFmtId="18" fontId="0" fillId="3" borderId="4" xfId="0" applyNumberFormat="1" applyFill="1" applyBorder="1" applyAlignment="1">
      <alignment horizontal="center"/>
    </xf>
    <xf numFmtId="14" fontId="0" fillId="5" borderId="4" xfId="0" applyNumberFormat="1" applyFill="1" applyBorder="1" applyAlignment="1">
      <alignment horizontal="center"/>
    </xf>
    <xf numFmtId="18" fontId="0" fillId="5" borderId="4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CA17D18-0C67-4806-86C9-1B30ABCDA0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87AF789-9134-494A-9E8D-10BC0475E87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2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3" sqref="D1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8" width="27.7265625" style="1" customWidth="1"/>
    <col min="9" max="17" width="30.7265625" style="1" customWidth="1"/>
    <col min="18" max="18" width="15.7265625" style="1" customWidth="1"/>
    <col min="19" max="19" width="30.7265625" style="1" customWidth="1"/>
    <col min="20" max="23" width="24.26953125" style="1" customWidth="1"/>
    <col min="24" max="25" width="20.7265625" style="1" customWidth="1"/>
    <col min="26" max="26" width="26.7265625" style="1" customWidth="1"/>
    <col min="27" max="30" width="20.7265625" style="1" customWidth="1"/>
    <col min="31" max="31" width="22.81640625" style="1" customWidth="1"/>
    <col min="32" max="32" width="21.453125" style="1" customWidth="1"/>
    <col min="33" max="34" width="20.7265625" style="1" customWidth="1"/>
    <col min="35" max="37" width="22.1796875" style="1" customWidth="1"/>
    <col min="38" max="38" width="20.7265625" style="1" customWidth="1"/>
  </cols>
  <sheetData>
    <row r="2" spans="2:38" ht="18.5" x14ac:dyDescent="0.35">
      <c r="B2" s="2"/>
      <c r="C2" s="35" t="s">
        <v>25</v>
      </c>
      <c r="D2" s="3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2:38" ht="15" thickBot="1" x14ac:dyDescent="0.4"/>
    <row r="4" spans="2:38" x14ac:dyDescent="0.35">
      <c r="B4" s="9" t="s">
        <v>3</v>
      </c>
      <c r="C4" s="33"/>
      <c r="D4" s="34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2:38" x14ac:dyDescent="0.35">
      <c r="B5" s="10" t="s">
        <v>23</v>
      </c>
      <c r="C5" s="31"/>
      <c r="D5" s="3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2:38" x14ac:dyDescent="0.35">
      <c r="B6" s="10" t="s">
        <v>24</v>
      </c>
      <c r="C6" s="31"/>
      <c r="D6" s="3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2:38" ht="15" thickBot="1" x14ac:dyDescent="0.4"/>
    <row r="8" spans="2:38" x14ac:dyDescent="0.35">
      <c r="B8" s="6" t="s">
        <v>26</v>
      </c>
      <c r="C8" s="6" t="s">
        <v>5</v>
      </c>
      <c r="D8" s="6" t="s">
        <v>6</v>
      </c>
      <c r="E8" s="7" t="s">
        <v>7</v>
      </c>
      <c r="F8" s="13" t="s">
        <v>8</v>
      </c>
      <c r="G8" s="13" t="s">
        <v>9</v>
      </c>
      <c r="H8" s="13" t="s">
        <v>27</v>
      </c>
      <c r="I8" s="13" t="s">
        <v>10</v>
      </c>
      <c r="J8" s="13" t="s">
        <v>11</v>
      </c>
      <c r="K8" s="13" t="s">
        <v>12</v>
      </c>
      <c r="L8" s="13" t="s">
        <v>13</v>
      </c>
      <c r="M8" s="13" t="s">
        <v>14</v>
      </c>
      <c r="N8" s="13" t="s">
        <v>15</v>
      </c>
      <c r="O8" s="13" t="s">
        <v>28</v>
      </c>
      <c r="P8" s="13" t="s">
        <v>29</v>
      </c>
      <c r="Q8" s="13" t="s">
        <v>11</v>
      </c>
      <c r="R8" s="13" t="s">
        <v>16</v>
      </c>
      <c r="S8" s="13" t="s">
        <v>17</v>
      </c>
      <c r="T8" s="13" t="s">
        <v>30</v>
      </c>
      <c r="U8" s="13" t="s">
        <v>31</v>
      </c>
      <c r="V8" s="13" t="s">
        <v>32</v>
      </c>
      <c r="W8" s="13" t="s">
        <v>33</v>
      </c>
      <c r="X8" s="13" t="s">
        <v>18</v>
      </c>
      <c r="Y8" s="13" t="s">
        <v>19</v>
      </c>
      <c r="Z8" s="13" t="s">
        <v>20</v>
      </c>
      <c r="AA8" s="13" t="s">
        <v>21</v>
      </c>
      <c r="AB8" s="13" t="s">
        <v>22</v>
      </c>
      <c r="AC8" s="13" t="s">
        <v>34</v>
      </c>
      <c r="AD8" s="13" t="s">
        <v>35</v>
      </c>
      <c r="AE8" s="13" t="s">
        <v>36</v>
      </c>
      <c r="AF8" s="13" t="s">
        <v>37</v>
      </c>
      <c r="AG8" s="13" t="s">
        <v>38</v>
      </c>
      <c r="AH8" s="13" t="s">
        <v>39</v>
      </c>
      <c r="AI8" s="13" t="s">
        <v>40</v>
      </c>
      <c r="AJ8" s="13" t="s">
        <v>41</v>
      </c>
      <c r="AK8" s="13" t="s">
        <v>42</v>
      </c>
      <c r="AL8" s="8" t="s">
        <v>43</v>
      </c>
    </row>
    <row r="9" spans="2:38" x14ac:dyDescent="0.35">
      <c r="B9" s="15" t="s">
        <v>0</v>
      </c>
      <c r="C9" s="16" t="s">
        <v>4</v>
      </c>
      <c r="D9" s="21">
        <v>42248</v>
      </c>
      <c r="E9" s="22">
        <v>0.83263888888888893</v>
      </c>
      <c r="F9" s="21">
        <v>42248</v>
      </c>
      <c r="G9" s="22">
        <v>0.83263888888888893</v>
      </c>
      <c r="H9" s="15" t="s">
        <v>4</v>
      </c>
      <c r="I9" s="15" t="s">
        <v>4</v>
      </c>
      <c r="J9" s="15" t="s">
        <v>4</v>
      </c>
      <c r="K9" s="15" t="s">
        <v>4</v>
      </c>
      <c r="L9" s="15" t="s">
        <v>4</v>
      </c>
      <c r="M9" s="15" t="s">
        <v>4</v>
      </c>
      <c r="N9" s="15" t="s">
        <v>4</v>
      </c>
      <c r="O9" s="15" t="s">
        <v>4</v>
      </c>
      <c r="P9" s="15" t="s">
        <v>4</v>
      </c>
      <c r="Q9" s="15" t="s">
        <v>4</v>
      </c>
      <c r="R9" s="25" t="s">
        <v>4</v>
      </c>
      <c r="S9" s="15" t="s">
        <v>4</v>
      </c>
      <c r="T9" s="15"/>
      <c r="U9" s="15"/>
      <c r="V9" s="15"/>
      <c r="W9" s="15"/>
      <c r="X9" s="15" t="s">
        <v>4</v>
      </c>
      <c r="Y9" s="15" t="s">
        <v>4</v>
      </c>
      <c r="Z9" s="15" t="s">
        <v>4</v>
      </c>
      <c r="AA9" s="15" t="s">
        <v>4</v>
      </c>
      <c r="AB9" s="29" t="s">
        <v>4</v>
      </c>
      <c r="AC9" s="29" t="s">
        <v>4</v>
      </c>
      <c r="AD9" s="29" t="s">
        <v>4</v>
      </c>
      <c r="AE9" s="29" t="s">
        <v>4</v>
      </c>
      <c r="AF9" s="29" t="s">
        <v>4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17">
        <v>0</v>
      </c>
    </row>
    <row r="10" spans="2:38" x14ac:dyDescent="0.35">
      <c r="B10" s="18" t="s">
        <v>1</v>
      </c>
      <c r="C10" s="19" t="s">
        <v>4</v>
      </c>
      <c r="D10" s="23">
        <v>42248</v>
      </c>
      <c r="E10" s="24">
        <v>0.83263888888888893</v>
      </c>
      <c r="F10" s="23">
        <v>42248</v>
      </c>
      <c r="G10" s="24">
        <v>0.83263888888888893</v>
      </c>
      <c r="H10" s="18" t="s">
        <v>4</v>
      </c>
      <c r="I10" s="18" t="s">
        <v>4</v>
      </c>
      <c r="J10" s="18" t="s">
        <v>4</v>
      </c>
      <c r="K10" s="18" t="s">
        <v>4</v>
      </c>
      <c r="L10" s="18" t="s">
        <v>4</v>
      </c>
      <c r="M10" s="18" t="s">
        <v>4</v>
      </c>
      <c r="N10" s="18" t="s">
        <v>4</v>
      </c>
      <c r="O10" s="18" t="s">
        <v>4</v>
      </c>
      <c r="P10" s="18" t="s">
        <v>4</v>
      </c>
      <c r="Q10" s="18" t="s">
        <v>4</v>
      </c>
      <c r="R10" s="26" t="s">
        <v>4</v>
      </c>
      <c r="S10" s="18" t="s">
        <v>4</v>
      </c>
      <c r="T10" s="18"/>
      <c r="U10" s="18"/>
      <c r="V10" s="18"/>
      <c r="W10" s="18"/>
      <c r="X10" s="18" t="s">
        <v>4</v>
      </c>
      <c r="Y10" s="18" t="s">
        <v>4</v>
      </c>
      <c r="Z10" s="18" t="s">
        <v>4</v>
      </c>
      <c r="AA10" s="18" t="s">
        <v>4</v>
      </c>
      <c r="AB10" s="30" t="s">
        <v>4</v>
      </c>
      <c r="AC10" s="30" t="s">
        <v>4</v>
      </c>
      <c r="AD10" s="30" t="s">
        <v>4</v>
      </c>
      <c r="AE10" s="30" t="s">
        <v>4</v>
      </c>
      <c r="AF10" s="30" t="s">
        <v>4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0">
        <v>0</v>
      </c>
    </row>
    <row r="12" spans="2:38" x14ac:dyDescent="0.35">
      <c r="B12" s="4" t="s">
        <v>2</v>
      </c>
      <c r="C12" s="5">
        <f>COUNTA(B9:B10)</f>
        <v>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</sheetData>
  <autoFilter ref="B8:AL8" xr:uid="{00000000-0009-0000-0000-000000000000}"/>
  <mergeCells count="4">
    <mergeCell ref="C6:D6"/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0"/>
  <sheetViews>
    <sheetView showGridLines="0" showRowColHeaders="0" workbookViewId="0">
      <pane xSplit="2" topLeftCell="C1" activePane="topRight" state="frozen"/>
      <selection pane="topRight" activeCell="B2" sqref="B2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8" customWidth="1"/>
    <col min="4" max="4" width="29.453125" customWidth="1"/>
    <col min="5" max="6" width="27.7265625" customWidth="1"/>
    <col min="7" max="8" width="24.26953125" customWidth="1"/>
    <col min="9" max="10" width="20.7265625" customWidth="1"/>
    <col min="11" max="11" width="26.7265625" customWidth="1"/>
    <col min="12" max="13" width="20.7265625" customWidth="1"/>
    <col min="14" max="15" width="24.26953125" customWidth="1"/>
    <col min="16" max="16" width="22.81640625" customWidth="1"/>
    <col min="17" max="17" width="21.453125" customWidth="1"/>
    <col min="18" max="18" width="20.7265625" customWidth="1"/>
    <col min="19" max="19" width="22.1796875" customWidth="1"/>
    <col min="20" max="20" width="20.7265625" customWidth="1"/>
    <col min="21" max="22" width="22.1796875" customWidth="1"/>
    <col min="23" max="23" width="20.7265625" customWidth="1"/>
  </cols>
  <sheetData>
    <row r="1" spans="2:23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3" ht="18.5" x14ac:dyDescent="0.35">
      <c r="B2" s="2"/>
      <c r="C2" s="35" t="s">
        <v>25</v>
      </c>
      <c r="D2" s="35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2:23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3" x14ac:dyDescent="0.35">
      <c r="B4" s="9" t="s">
        <v>26</v>
      </c>
      <c r="C4" s="33"/>
      <c r="D4" s="34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"/>
    </row>
    <row r="5" spans="2:23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3" x14ac:dyDescent="0.35">
      <c r="B6" s="6" t="s">
        <v>44</v>
      </c>
      <c r="C6" s="6" t="s">
        <v>6</v>
      </c>
      <c r="D6" s="7" t="s">
        <v>7</v>
      </c>
      <c r="E6" s="13" t="s">
        <v>8</v>
      </c>
      <c r="F6" s="13" t="s">
        <v>9</v>
      </c>
      <c r="G6" s="13" t="s">
        <v>30</v>
      </c>
      <c r="H6" s="13" t="s">
        <v>31</v>
      </c>
      <c r="I6" s="13" t="s">
        <v>18</v>
      </c>
      <c r="J6" s="13" t="s">
        <v>19</v>
      </c>
      <c r="K6" s="13" t="s">
        <v>20</v>
      </c>
      <c r="L6" s="13" t="s">
        <v>21</v>
      </c>
      <c r="M6" s="13" t="s">
        <v>22</v>
      </c>
      <c r="N6" s="13" t="s">
        <v>32</v>
      </c>
      <c r="O6" s="13" t="s">
        <v>33</v>
      </c>
      <c r="P6" s="13" t="s">
        <v>36</v>
      </c>
      <c r="Q6" s="13" t="s">
        <v>37</v>
      </c>
      <c r="R6" s="13" t="s">
        <v>38</v>
      </c>
      <c r="S6" s="13" t="s">
        <v>40</v>
      </c>
      <c r="T6" s="13" t="s">
        <v>39</v>
      </c>
      <c r="U6" s="13" t="s">
        <v>41</v>
      </c>
      <c r="V6" s="13" t="s">
        <v>45</v>
      </c>
      <c r="W6" s="8" t="s">
        <v>42</v>
      </c>
    </row>
    <row r="7" spans="2:23" x14ac:dyDescent="0.35">
      <c r="B7" s="15" t="s">
        <v>0</v>
      </c>
      <c r="C7" s="21">
        <v>42248</v>
      </c>
      <c r="D7" s="22">
        <v>0.83263888888888893</v>
      </c>
      <c r="E7" s="21">
        <v>42248</v>
      </c>
      <c r="F7" s="22">
        <v>0.83263888888888893</v>
      </c>
      <c r="G7" s="16">
        <v>0</v>
      </c>
      <c r="H7" s="16">
        <v>0</v>
      </c>
      <c r="I7" s="15" t="s">
        <v>4</v>
      </c>
      <c r="J7" s="15" t="s">
        <v>4</v>
      </c>
      <c r="K7" s="15" t="s">
        <v>4</v>
      </c>
      <c r="L7" s="15" t="s">
        <v>4</v>
      </c>
      <c r="M7" s="29" t="s">
        <v>4</v>
      </c>
      <c r="N7" s="15" t="s">
        <v>4</v>
      </c>
      <c r="O7" s="15" t="s">
        <v>4</v>
      </c>
      <c r="P7" s="29" t="s">
        <v>4</v>
      </c>
      <c r="Q7" s="29" t="s">
        <v>4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17">
        <v>0</v>
      </c>
    </row>
    <row r="8" spans="2:23" x14ac:dyDescent="0.35">
      <c r="B8" s="18" t="s">
        <v>1</v>
      </c>
      <c r="C8" s="23">
        <v>42248</v>
      </c>
      <c r="D8" s="24">
        <v>0.83263888888888893</v>
      </c>
      <c r="E8" s="23">
        <v>42248</v>
      </c>
      <c r="F8" s="24">
        <v>0.83263888888888893</v>
      </c>
      <c r="G8" s="19">
        <v>0</v>
      </c>
      <c r="H8" s="19">
        <v>0</v>
      </c>
      <c r="I8" s="18" t="s">
        <v>4</v>
      </c>
      <c r="J8" s="18" t="s">
        <v>4</v>
      </c>
      <c r="K8" s="18" t="s">
        <v>4</v>
      </c>
      <c r="L8" s="18" t="s">
        <v>4</v>
      </c>
      <c r="M8" s="30" t="s">
        <v>4</v>
      </c>
      <c r="N8" s="18" t="s">
        <v>4</v>
      </c>
      <c r="O8" s="18" t="s">
        <v>4</v>
      </c>
      <c r="P8" s="30" t="s">
        <v>4</v>
      </c>
      <c r="Q8" s="30" t="s">
        <v>4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0">
        <v>0</v>
      </c>
    </row>
    <row r="9" spans="2:23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2:23" x14ac:dyDescent="0.35">
      <c r="B10" s="4" t="s">
        <v>2</v>
      </c>
      <c r="C10" s="5">
        <f>COUNTA(B7:B8)</f>
        <v>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"/>
    </row>
  </sheetData>
  <autoFilter ref="B6:W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Rendimiento Viajes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2024-12-01T20:52:53Z</dcterms:modified>
</cp:coreProperties>
</file>