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iclo de Viajes" sheetId="1" r:id="rId4"/>
  </sheets>
  <definedNames>
    <definedName hidden="1" localSheetId="0" name="_xlnm._FilterDatabase">'Ciclo de Viajes'!$B$8:$AF$10</definedName>
  </definedNames>
  <calcPr/>
  <extLst>
    <ext uri="GoogleSheetsCustomDataVersion2">
      <go:sheetsCustomData xmlns:go="http://customooxmlschemas.google.com/" r:id="rId5" roundtripDataChecksum="C+ghn0NTkwtLnpM0+5mlmHLWwPxiC6EcHCwcNQtvUVk="/>
    </ext>
  </extLst>
</workbook>
</file>

<file path=xl/sharedStrings.xml><?xml version="1.0" encoding="utf-8"?>
<sst xmlns="http://schemas.openxmlformats.org/spreadsheetml/2006/main" count="69" uniqueCount="50">
  <si>
    <t>Reporte Ciclo de Viajes</t>
  </si>
  <si>
    <t>Empresa</t>
  </si>
  <si>
    <t>Sitio</t>
  </si>
  <si>
    <t>Fecha Inicio</t>
  </si>
  <si>
    <t>Fecha Fin</t>
  </si>
  <si>
    <t>Unidad</t>
  </si>
  <si>
    <t>Flotilla</t>
  </si>
  <si>
    <t>Fecha llegada</t>
  </si>
  <si>
    <t>Hora llegada</t>
  </si>
  <si>
    <t>Fecha salida</t>
  </si>
  <si>
    <t>Hora salida</t>
  </si>
  <si>
    <t>T. Estándar</t>
  </si>
  <si>
    <t>T. Visita</t>
  </si>
  <si>
    <t>T. Oportunidad</t>
  </si>
  <si>
    <t>Costo oportunidad en sitio</t>
  </si>
  <si>
    <t>Cumplimiento sitio</t>
  </si>
  <si>
    <t>Día</t>
  </si>
  <si>
    <t>Mes</t>
  </si>
  <si>
    <t>Semana</t>
  </si>
  <si>
    <t>Año</t>
  </si>
  <si>
    <t>Ruta de viaje</t>
  </si>
  <si>
    <t>KM. Ruta</t>
  </si>
  <si>
    <t>KM. Estándar</t>
  </si>
  <si>
    <t>Diferencia KM</t>
  </si>
  <si>
    <t>Trayecto</t>
  </si>
  <si>
    <t>T. De oportunidad</t>
  </si>
  <si>
    <t>Costo de oportunidad</t>
  </si>
  <si>
    <t>Cumplimiento en trayecto</t>
  </si>
  <si>
    <t>Folio de viaje</t>
  </si>
  <si>
    <t>Sitio origen</t>
  </si>
  <si>
    <t>Sitio destino</t>
  </si>
  <si>
    <t>Fecha</t>
  </si>
  <si>
    <t>Región ruta</t>
  </si>
  <si>
    <t>Costo de viaje</t>
  </si>
  <si>
    <t>Inicio</t>
  </si>
  <si>
    <t>2:01</t>
  </si>
  <si>
    <t>2:02</t>
  </si>
  <si>
    <t>2:04</t>
  </si>
  <si>
    <t>2:06</t>
  </si>
  <si>
    <t>2:11</t>
  </si>
  <si>
    <t>2:15</t>
  </si>
  <si>
    <t>2:16</t>
  </si>
  <si>
    <t>2:17</t>
  </si>
  <si>
    <t>2:19</t>
  </si>
  <si>
    <t>2:21</t>
  </si>
  <si>
    <t>r</t>
  </si>
  <si>
    <t>2:23</t>
  </si>
  <si>
    <t>Fin</t>
  </si>
  <si>
    <t>rt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</si>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</sst>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hh:mm\ AM/PM"/>
    <numFmt numFmtId="165" formatCode="dd\/mm\/yyyy"/>
  </numFmts>
  <fonts count="9">
    <font>
      <sz val="11.0"/>
      <color rgb="FF000000"/>
      <name val="Calibri"/>
      <scheme val="minor"/>
    </font>
    <font>
      <sz val="11.0"/>
      <color rgb="FF000000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rgb="FF3C3C3B"/>
      <name val="Calibri"/>
    </font>
    <font>
      <b/>
      <sz val="14.0"/>
      <color rgb="FF000000"/>
      <name val="Calibri"/>
    </font>
    <font>
      <b/>
      <sz val="11.0"/>
      <color rgb="FF000000"/>
      <name val="Calibri"/>
    </font>
    <font/>
    <font>
      <b/>
      <sz val="11.0"/>
      <color rgb="FF0D0D0D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1" fillId="2" fontId="6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7" numFmtId="0" xfId="0" applyBorder="1" applyFont="1"/>
    <xf borderId="4" fillId="2" fontId="6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7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6" numFmtId="0" xfId="0" applyAlignment="1" applyBorder="1" applyFont="1">
      <alignment horizontal="center" vertical="center"/>
    </xf>
    <xf borderId="1" fillId="3" fontId="6" numFmtId="49" xfId="0" applyAlignment="1" applyBorder="1" applyFont="1" applyNumberFormat="1">
      <alignment horizontal="center" vertical="center"/>
    </xf>
    <xf borderId="7" fillId="3" fontId="6" numFmtId="49" xfId="0" applyAlignment="1" applyBorder="1" applyFont="1" applyNumberFormat="1">
      <alignment horizontal="center" vertical="center"/>
    </xf>
    <xf borderId="4" fillId="2" fontId="1" numFmtId="49" xfId="0" applyAlignment="1" applyBorder="1" applyFont="1" applyNumberFormat="1">
      <alignment horizontal="left"/>
    </xf>
    <xf borderId="4" fillId="2" fontId="1" numFmtId="14" xfId="0" applyAlignment="1" applyBorder="1" applyFont="1" applyNumberFormat="1">
      <alignment horizontal="center"/>
    </xf>
    <xf borderId="4" fillId="2" fontId="1" numFmtId="164" xfId="0" applyAlignment="1" applyBorder="1" applyFont="1" applyNumberFormat="1">
      <alignment horizontal="center"/>
    </xf>
    <xf borderId="4" fillId="2" fontId="1" numFmtId="4" xfId="0" applyAlignment="1" applyBorder="1" applyFont="1" applyNumberFormat="1">
      <alignment horizontal="left"/>
    </xf>
    <xf borderId="4" fillId="2" fontId="1" numFmtId="4" xfId="0" applyAlignment="1" applyBorder="1" applyFont="1" applyNumberFormat="1">
      <alignment horizontal="center"/>
    </xf>
    <xf borderId="4" fillId="2" fontId="1" numFmtId="165" xfId="0" applyAlignment="1" applyBorder="1" applyFont="1" applyNumberFormat="1">
      <alignment horizontal="center"/>
    </xf>
    <xf borderId="8" fillId="2" fontId="1" numFmtId="4" xfId="0" applyAlignment="1" applyBorder="1" applyFont="1" applyNumberFormat="1">
      <alignment horizontal="left"/>
    </xf>
    <xf borderId="4" fillId="4" fontId="1" numFmtId="49" xfId="0" applyAlignment="1" applyBorder="1" applyFill="1" applyFont="1" applyNumberFormat="1">
      <alignment horizontal="left"/>
    </xf>
    <xf borderId="4" fillId="4" fontId="1" numFmtId="14" xfId="0" applyAlignment="1" applyBorder="1" applyFont="1" applyNumberFormat="1">
      <alignment horizontal="center"/>
    </xf>
    <xf borderId="4" fillId="4" fontId="1" numFmtId="164" xfId="0" applyAlignment="1" applyBorder="1" applyFont="1" applyNumberFormat="1">
      <alignment horizontal="center"/>
    </xf>
    <xf borderId="4" fillId="4" fontId="1" numFmtId="4" xfId="0" applyAlignment="1" applyBorder="1" applyFont="1" applyNumberFormat="1">
      <alignment horizontal="left"/>
    </xf>
    <xf borderId="4" fillId="4" fontId="1" numFmtId="4" xfId="0" applyAlignment="1" applyBorder="1" applyFont="1" applyNumberFormat="1">
      <alignment horizontal="center"/>
    </xf>
    <xf borderId="4" fillId="4" fontId="1" numFmtId="165" xfId="0" applyAlignment="1" applyBorder="1" applyFont="1" applyNumberFormat="1">
      <alignment horizontal="center"/>
    </xf>
    <xf borderId="8" fillId="4" fontId="1" numFmtId="4" xfId="0" applyAlignment="1" applyBorder="1" applyFont="1" applyNumberFormat="1">
      <alignment horizontal="left"/>
    </xf>
    <xf borderId="1" fillId="2" fontId="6" numFmtId="49" xfId="0" applyAlignment="1" applyBorder="1" applyFont="1" applyNumberFormat="1">
      <alignment horizontal="left" vertical="center"/>
    </xf>
    <xf borderId="7" fillId="2" fontId="6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400050</xdr:colOff>
      <xdr:row>0</xdr:row>
      <xdr:rowOff>104775</xdr:rowOff>
    </xdr:from>
    <xdr:ext cx="1019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5.71"/>
    <col customWidth="1" min="4" max="4" width="28.71"/>
    <col customWidth="1" min="5" max="5" width="18.14"/>
    <col customWidth="1" min="6" max="6" width="16.57"/>
    <col customWidth="1" min="7" max="7" width="16.71"/>
    <col customWidth="1" min="8" max="8" width="16.86"/>
    <col customWidth="1" min="9" max="9" width="15.71"/>
    <col customWidth="1" min="10" max="10" width="12.43"/>
    <col customWidth="1" min="11" max="11" width="18.86"/>
    <col customWidth="1" min="12" max="12" width="28.86"/>
    <col customWidth="1" min="13" max="13" width="25.0"/>
    <col customWidth="1" min="14" max="17" width="11.43"/>
    <col customWidth="1" min="18" max="18" width="16.71"/>
    <col customWidth="1" min="19" max="19" width="13.29"/>
    <col customWidth="1" min="20" max="20" width="17.0"/>
    <col customWidth="1" min="21" max="21" width="17.86"/>
    <col customWidth="1" min="22" max="22" width="14.86"/>
    <col customWidth="1" min="23" max="23" width="14.14"/>
    <col customWidth="1" min="24" max="24" width="21.57"/>
    <col customWidth="1" min="25" max="25" width="25.86"/>
    <col customWidth="1" min="26" max="26" width="28.57"/>
    <col customWidth="1" min="27" max="27" width="17.57"/>
    <col customWidth="1" min="28" max="28" width="22.29"/>
    <col customWidth="1" min="29" max="29" width="22.57"/>
    <col customWidth="1" min="30" max="30" width="11.43"/>
    <col customWidth="1" min="31" max="31" width="15.14"/>
    <col customWidth="1" min="32" max="32" width="20.43"/>
  </cols>
  <sheetData>
    <row r="1">
      <c r="B1" s="1"/>
      <c r="C1" s="1"/>
      <c r="D1" s="1"/>
      <c r="E1" s="1"/>
      <c r="F1" s="1"/>
      <c r="G1" s="1"/>
      <c r="H1" s="1"/>
    </row>
    <row r="2">
      <c r="B2" s="2"/>
      <c r="C2" s="3" t="s">
        <v>0</v>
      </c>
      <c r="E2" s="4"/>
      <c r="F2" s="4"/>
      <c r="G2" s="5"/>
      <c r="H2" s="1"/>
    </row>
    <row r="3">
      <c r="B3" s="1"/>
      <c r="C3" s="1"/>
      <c r="D3" s="1"/>
      <c r="E3" s="1"/>
      <c r="F3" s="1"/>
      <c r="G3" s="1"/>
      <c r="H3" s="1"/>
    </row>
    <row r="4">
      <c r="B4" s="6" t="s">
        <v>1</v>
      </c>
      <c r="C4" s="7" t="s">
        <v>2</v>
      </c>
      <c r="D4" s="8"/>
      <c r="E4" s="1"/>
      <c r="F4" s="1"/>
      <c r="G4" s="1"/>
      <c r="H4" s="1"/>
    </row>
    <row r="5">
      <c r="B5" s="9" t="s">
        <v>3</v>
      </c>
      <c r="C5" s="10" t="s">
        <v>2</v>
      </c>
      <c r="D5" s="11"/>
      <c r="E5" s="1"/>
      <c r="F5" s="1"/>
      <c r="G5" s="1"/>
      <c r="H5" s="1"/>
    </row>
    <row r="6">
      <c r="B6" s="9" t="s">
        <v>4</v>
      </c>
      <c r="C6" s="10" t="s">
        <v>2</v>
      </c>
      <c r="D6" s="11"/>
      <c r="E6" s="1"/>
      <c r="F6" s="1"/>
      <c r="G6" s="1"/>
      <c r="H6" s="1"/>
    </row>
    <row r="7">
      <c r="B7" s="1"/>
      <c r="C7" s="1"/>
      <c r="D7" s="1"/>
      <c r="E7" s="1"/>
      <c r="F7" s="1"/>
      <c r="G7" s="1"/>
      <c r="H7" s="1"/>
    </row>
    <row r="8">
      <c r="B8" s="12" t="s">
        <v>5</v>
      </c>
      <c r="C8" s="13" t="s">
        <v>2</v>
      </c>
      <c r="D8" s="12" t="s">
        <v>6</v>
      </c>
      <c r="E8" s="12" t="s">
        <v>7</v>
      </c>
      <c r="F8" s="13" t="s">
        <v>8</v>
      </c>
      <c r="G8" s="13" t="s">
        <v>9</v>
      </c>
      <c r="H8" s="14" t="s">
        <v>10</v>
      </c>
      <c r="I8" s="14" t="s">
        <v>11</v>
      </c>
      <c r="J8" s="14" t="s">
        <v>12</v>
      </c>
      <c r="K8" s="14" t="s">
        <v>13</v>
      </c>
      <c r="L8" s="14" t="s">
        <v>14</v>
      </c>
      <c r="M8" s="14" t="s">
        <v>15</v>
      </c>
      <c r="N8" s="14" t="s">
        <v>16</v>
      </c>
      <c r="O8" s="14" t="s">
        <v>17</v>
      </c>
      <c r="P8" s="14" t="s">
        <v>18</v>
      </c>
      <c r="Q8" s="14" t="s">
        <v>19</v>
      </c>
      <c r="R8" s="14" t="s">
        <v>20</v>
      </c>
      <c r="S8" s="14" t="s">
        <v>21</v>
      </c>
      <c r="T8" s="14" t="s">
        <v>22</v>
      </c>
      <c r="U8" s="14" t="s">
        <v>23</v>
      </c>
      <c r="V8" s="14" t="s">
        <v>11</v>
      </c>
      <c r="W8" s="14" t="s">
        <v>24</v>
      </c>
      <c r="X8" s="14" t="s">
        <v>25</v>
      </c>
      <c r="Y8" s="14" t="s">
        <v>26</v>
      </c>
      <c r="Z8" s="14" t="s">
        <v>27</v>
      </c>
      <c r="AA8" s="14" t="s">
        <v>28</v>
      </c>
      <c r="AB8" s="14" t="s">
        <v>29</v>
      </c>
      <c r="AC8" s="14" t="s">
        <v>30</v>
      </c>
      <c r="AD8" s="14" t="s">
        <v>31</v>
      </c>
      <c r="AE8" s="14" t="s">
        <v>32</v>
      </c>
      <c r="AF8" s="15" t="s">
        <v>33</v>
      </c>
    </row>
    <row r="9">
      <c r="B9" s="16" t="s">
        <v>34</v>
      </c>
      <c r="C9" s="16" t="s">
        <v>34</v>
      </c>
      <c r="D9" s="16">
        <v>42275.0</v>
      </c>
      <c r="E9" s="17">
        <v>42276.0</v>
      </c>
      <c r="F9" s="18">
        <v>0.6993055555555556</v>
      </c>
      <c r="G9" s="17">
        <v>44104.0</v>
      </c>
      <c r="H9" s="18">
        <v>1.83263888888889</v>
      </c>
      <c r="I9" s="16" t="s">
        <v>35</v>
      </c>
      <c r="J9" s="16" t="s">
        <v>36</v>
      </c>
      <c r="K9" s="16" t="s">
        <v>37</v>
      </c>
      <c r="L9" s="19">
        <v>0.0868055555555556</v>
      </c>
      <c r="M9" s="16" t="s">
        <v>38</v>
      </c>
      <c r="N9" s="20">
        <v>0.0881944444444444</v>
      </c>
      <c r="O9" s="20">
        <v>0.0888888888888889</v>
      </c>
      <c r="P9" s="20">
        <v>0.0895833333333333</v>
      </c>
      <c r="Q9" s="20">
        <v>0.0902777777777778</v>
      </c>
      <c r="R9" s="16" t="s">
        <v>39</v>
      </c>
      <c r="S9" s="19">
        <v>0.0916666666666667</v>
      </c>
      <c r="T9" s="19">
        <v>0.0923611111111111</v>
      </c>
      <c r="U9" s="19">
        <v>0.0930555555555556</v>
      </c>
      <c r="V9" s="16" t="s">
        <v>40</v>
      </c>
      <c r="W9" s="16" t="s">
        <v>41</v>
      </c>
      <c r="X9" s="16" t="s">
        <v>42</v>
      </c>
      <c r="Y9" s="19">
        <v>0.0958333333333334</v>
      </c>
      <c r="Z9" s="16" t="s">
        <v>43</v>
      </c>
      <c r="AA9" s="19">
        <v>0.0972222222222222</v>
      </c>
      <c r="AB9" s="16" t="s">
        <v>44</v>
      </c>
      <c r="AC9" s="16" t="s">
        <v>45</v>
      </c>
      <c r="AD9" s="21">
        <v>0.0986111111111111</v>
      </c>
      <c r="AE9" s="16" t="s">
        <v>46</v>
      </c>
      <c r="AF9" s="22" t="s">
        <v>34</v>
      </c>
    </row>
    <row r="10">
      <c r="B10" s="23" t="s">
        <v>47</v>
      </c>
      <c r="C10" s="23" t="s">
        <v>47</v>
      </c>
      <c r="D10" s="23">
        <v>42275.0</v>
      </c>
      <c r="E10" s="24">
        <v>42276.0</v>
      </c>
      <c r="F10" s="25">
        <v>0.6993055555555556</v>
      </c>
      <c r="G10" s="24">
        <v>44104.0</v>
      </c>
      <c r="H10" s="25">
        <v>1.83263888888889</v>
      </c>
      <c r="I10" s="23" t="s">
        <v>35</v>
      </c>
      <c r="J10" s="23" t="s">
        <v>36</v>
      </c>
      <c r="K10" s="23" t="s">
        <v>37</v>
      </c>
      <c r="L10" s="26">
        <v>0.0868055555555556</v>
      </c>
      <c r="M10" s="23" t="s">
        <v>38</v>
      </c>
      <c r="N10" s="27">
        <v>0.0881944444444444</v>
      </c>
      <c r="O10" s="27">
        <v>0.0888888888888889</v>
      </c>
      <c r="P10" s="27">
        <v>0.0895833333333333</v>
      </c>
      <c r="Q10" s="27">
        <v>0.0902777777777778</v>
      </c>
      <c r="R10" s="23" t="s">
        <v>39</v>
      </c>
      <c r="S10" s="26">
        <v>0.0916666666666667</v>
      </c>
      <c r="T10" s="26">
        <v>0.0923611111111111</v>
      </c>
      <c r="U10" s="26">
        <v>0.0930555555555556</v>
      </c>
      <c r="V10" s="23" t="s">
        <v>40</v>
      </c>
      <c r="W10" s="23" t="s">
        <v>41</v>
      </c>
      <c r="X10" s="23" t="s">
        <v>42</v>
      </c>
      <c r="Y10" s="26">
        <v>0.0958333333333334</v>
      </c>
      <c r="Z10" s="23" t="s">
        <v>43</v>
      </c>
      <c r="AA10" s="26">
        <v>0.0972222222222222</v>
      </c>
      <c r="AB10" s="23" t="s">
        <v>44</v>
      </c>
      <c r="AC10" s="23" t="s">
        <v>48</v>
      </c>
      <c r="AD10" s="28">
        <v>0.0986111111111111</v>
      </c>
      <c r="AE10" s="23" t="s">
        <v>46</v>
      </c>
      <c r="AF10" s="29" t="s">
        <v>47</v>
      </c>
    </row>
    <row r="11">
      <c r="B11" s="1"/>
      <c r="C11" s="1"/>
      <c r="D11" s="1"/>
      <c r="E11" s="1"/>
      <c r="F11" s="1"/>
      <c r="G11" s="1"/>
      <c r="H11" s="1"/>
    </row>
    <row r="12">
      <c r="B12" s="30" t="s">
        <v>49</v>
      </c>
      <c r="C12" s="31">
        <f>COUNTA(B9:B10)</f>
        <v>2</v>
      </c>
      <c r="D12" s="1"/>
      <c r="E12" s="1"/>
      <c r="F12" s="1"/>
      <c r="G12" s="1"/>
      <c r="H12" s="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B$8:$AF$10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