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Kardex Operador" sheetId="1" r:id="rId4"/>
    <sheet state="visible" name="Detalle" sheetId="2" r:id="rId5"/>
  </sheets>
  <definedNames>
    <definedName hidden="1" localSheetId="1" name="_xlnm._FilterDatabase">Detalle!$B$10:$AC$10</definedName>
  </definedNames>
  <calcPr/>
  <extLst>
    <ext uri="GoogleSheetsCustomDataVersion2">
      <go:sheetsCustomData xmlns:go="http://customooxmlschemas.google.com/" r:id="rId6" roundtripDataChecksum="JI6qWmL3Ky3lKxtwGOYrQTYbHwPutAxsr/WMPlnaqIA="/>
    </ext>
  </extLst>
</workbook>
</file>

<file path=xl/sharedStrings.xml><?xml version="1.0" encoding="utf-8"?>
<sst xmlns="http://schemas.openxmlformats.org/spreadsheetml/2006/main" count="95" uniqueCount="43">
  <si>
    <t>Reporte Kardex Operador</t>
  </si>
  <si>
    <t>Empresa</t>
  </si>
  <si>
    <t>Fecha Inicio</t>
  </si>
  <si>
    <t>Fecha Fin</t>
  </si>
  <si>
    <t>Eventos</t>
  </si>
  <si>
    <t xml:space="preserve">Evaluación Por Eventos </t>
  </si>
  <si>
    <t>% Incidencia Por Nivel Severidad De Evento</t>
  </si>
  <si>
    <t xml:space="preserve">Evaluación Operador </t>
  </si>
  <si>
    <t>Análisis De Eventos Por Turno</t>
  </si>
  <si>
    <t>Eventos De Severidad Alta Media y Baja</t>
  </si>
  <si>
    <t>Plaza</t>
  </si>
  <si>
    <t>División</t>
  </si>
  <si>
    <t>Número De Empleado</t>
  </si>
  <si>
    <t>Operador</t>
  </si>
  <si>
    <t>Evento Alto</t>
  </si>
  <si>
    <t>Evento Velocidad</t>
  </si>
  <si>
    <t>Evento Medio</t>
  </si>
  <si>
    <t>Evento Bajo</t>
  </si>
  <si>
    <t>Eval. Por Eventos Alto</t>
  </si>
  <si>
    <t>Eval. Por Eventos Velocidad</t>
  </si>
  <si>
    <t>Eval. Por Eventos Medio</t>
  </si>
  <si>
    <t>Eval. Por Eventos Bajo</t>
  </si>
  <si>
    <t>% De Incidencia Alto</t>
  </si>
  <si>
    <t>% De Incidencia Velocidad</t>
  </si>
  <si>
    <t>% De Incidencia Medio</t>
  </si>
  <si>
    <t>% De Incidencia Bajo</t>
  </si>
  <si>
    <t>Evaluación Total/KM Miles</t>
  </si>
  <si>
    <t>4:00-
8:00</t>
  </si>
  <si>
    <t>8:00 -
12:00</t>
  </si>
  <si>
    <t>12:00 -
16:00</t>
  </si>
  <si>
    <t>16:00 -
20:00</t>
  </si>
  <si>
    <t>20:00-
24:00</t>
  </si>
  <si>
    <t>24:00
- 4:00</t>
  </si>
  <si>
    <t>Velocidad</t>
  </si>
  <si>
    <t>Aceleración</t>
  </si>
  <si>
    <t>Freno</t>
  </si>
  <si>
    <t>KM MIL</t>
  </si>
  <si>
    <t>Evaluación Total</t>
  </si>
  <si>
    <t>Total de Registros</t>
  </si>
  <si>
    <t>Inicio</t>
  </si>
  <si>
    <t>aa</t>
  </si>
  <si>
    <t>a</t>
  </si>
  <si>
    <t>Fin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</si>
</sst>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00000"/>
      <name val="Calibri"/>
    </font>
    <font>
      <b/>
      <sz val="11.0"/>
      <color rgb="FF0C0C0C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29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/>
      <top style="thin">
        <color rgb="FF808080"/>
      </top>
      <bottom/>
    </border>
    <border>
      <left/>
      <right/>
      <top style="thin">
        <color rgb="FF808080"/>
      </top>
      <bottom/>
    </border>
    <border>
      <left/>
      <right style="thin">
        <color rgb="FF808080"/>
      </right>
      <top style="thin">
        <color rgb="FF808080"/>
      </top>
      <bottom/>
    </border>
    <border>
      <left style="thin">
        <color rgb="FF808080"/>
      </left>
      <top style="thin">
        <color rgb="FF808080"/>
      </top>
    </border>
    <border>
      <top style="thin">
        <color rgb="FF808080"/>
      </top>
    </border>
    <border>
      <right style="thin">
        <color rgb="FF808080"/>
      </right>
      <top style="thin">
        <color rgb="FF808080"/>
      </top>
    </border>
    <border>
      <left style="thin">
        <color rgb="FF808080"/>
      </left>
      <right style="thin">
        <color rgb="FF808080"/>
      </right>
      <top style="thin">
        <color rgb="FF808080"/>
      </top>
    </border>
    <border>
      <left style="thin">
        <color rgb="FF808080"/>
      </left>
      <right style="thin">
        <color rgb="FF808080"/>
      </right>
      <top style="thin">
        <color rgb="FF808080"/>
      </top>
      <bottom/>
    </border>
    <border>
      <left style="thin">
        <color rgb="FF808080"/>
      </left>
      <right/>
      <top/>
      <bottom style="thin">
        <color rgb="FF808080"/>
      </bottom>
    </border>
    <border>
      <left/>
      <right/>
      <top/>
      <bottom style="thin">
        <color rgb="FF808080"/>
      </bottom>
    </border>
    <border>
      <left/>
      <right style="thin">
        <color rgb="FF808080"/>
      </right>
      <top/>
      <bottom style="thin">
        <color rgb="FF808080"/>
      </bottom>
    </border>
    <border>
      <left style="thin">
        <color rgb="FF808080"/>
      </left>
      <bottom style="thin">
        <color rgb="FF808080"/>
      </bottom>
    </border>
    <border>
      <bottom style="thin">
        <color rgb="FF808080"/>
      </bottom>
    </border>
    <border>
      <right style="thin">
        <color rgb="FF808080"/>
      </right>
      <bottom style="thin">
        <color rgb="FF808080"/>
      </bottom>
    </border>
    <border>
      <left style="thin">
        <color rgb="FF808080"/>
      </left>
      <right style="thin">
        <color rgb="FF808080"/>
      </right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8" fillId="3" fontId="5" numFmtId="49" xfId="0" applyAlignment="1" applyBorder="1" applyFill="1" applyFont="1" applyNumberFormat="1">
      <alignment vertical="center"/>
    </xf>
    <xf borderId="9" fillId="3" fontId="5" numFmtId="49" xfId="0" applyAlignment="1" applyBorder="1" applyFont="1" applyNumberFormat="1">
      <alignment vertical="center"/>
    </xf>
    <xf borderId="10" fillId="3" fontId="5" numFmtId="49" xfId="0" applyAlignment="1" applyBorder="1" applyFont="1" applyNumberFormat="1">
      <alignment vertical="center"/>
    </xf>
    <xf borderId="11" fillId="3" fontId="5" numFmtId="0" xfId="0" applyAlignment="1" applyBorder="1" applyFont="1">
      <alignment horizontal="center" vertical="center"/>
    </xf>
    <xf borderId="12" fillId="0" fontId="6" numFmtId="0" xfId="0" applyBorder="1" applyFont="1"/>
    <xf borderId="13" fillId="0" fontId="6" numFmtId="0" xfId="0" applyBorder="1" applyFont="1"/>
    <xf borderId="14" fillId="3" fontId="5" numFmtId="0" xfId="0" applyAlignment="1" applyBorder="1" applyFont="1">
      <alignment horizontal="center" vertical="center"/>
    </xf>
    <xf borderId="14" fillId="3" fontId="1" numFmtId="0" xfId="0" applyAlignment="1" applyBorder="1" applyFont="1">
      <alignment horizontal="center" vertical="center"/>
    </xf>
    <xf borderId="15" fillId="3" fontId="7" numFmtId="0" xfId="0" applyAlignment="1" applyBorder="1" applyFont="1">
      <alignment shrinkToFit="0" vertical="center" wrapText="1"/>
    </xf>
    <xf borderId="16" fillId="3" fontId="5" numFmtId="49" xfId="0" applyAlignment="1" applyBorder="1" applyFont="1" applyNumberFormat="1">
      <alignment vertical="center"/>
    </xf>
    <xf borderId="17" fillId="3" fontId="5" numFmtId="49" xfId="0" applyAlignment="1" applyBorder="1" applyFont="1" applyNumberFormat="1">
      <alignment vertical="center"/>
    </xf>
    <xf borderId="18" fillId="3" fontId="5" numFmtId="49" xfId="0" applyAlignment="1" applyBorder="1" applyFont="1" applyNumberFormat="1">
      <alignment vertical="center"/>
    </xf>
    <xf borderId="19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22" fillId="0" fontId="6" numFmtId="0" xfId="0" applyBorder="1" applyFont="1"/>
    <xf borderId="23" fillId="3" fontId="7" numFmtId="0" xfId="0" applyAlignment="1" applyBorder="1" applyFont="1">
      <alignment shrinkToFit="0" vertical="center" wrapText="1"/>
    </xf>
    <xf borderId="23" fillId="3" fontId="8" numFmtId="49" xfId="0" applyAlignment="1" applyBorder="1" applyFont="1" applyNumberFormat="1">
      <alignment horizontal="center" vertical="center"/>
    </xf>
    <xf borderId="23" fillId="3" fontId="8" numFmtId="49" xfId="0" applyAlignment="1" applyBorder="1" applyFont="1" applyNumberFormat="1">
      <alignment horizontal="center" shrinkToFit="0" vertical="center" wrapText="1"/>
    </xf>
    <xf borderId="23" fillId="3" fontId="7" numFmtId="0" xfId="0" applyAlignment="1" applyBorder="1" applyFont="1">
      <alignment horizontal="center" vertical="center"/>
    </xf>
    <xf borderId="16" fillId="3" fontId="7" numFmtId="0" xfId="0" applyAlignment="1" applyBorder="1" applyFont="1">
      <alignment horizontal="center" shrinkToFit="0" vertical="center" wrapText="1"/>
    </xf>
    <xf borderId="24" fillId="3" fontId="7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center" vertical="center"/>
    </xf>
    <xf borderId="26" fillId="0" fontId="6" numFmtId="0" xfId="0" applyBorder="1" applyFont="1"/>
    <xf borderId="27" fillId="0" fontId="6" numFmtId="0" xfId="0" applyBorder="1" applyFont="1"/>
    <xf borderId="25" fillId="0" fontId="1" numFmtId="1" xfId="0" applyAlignment="1" applyBorder="1" applyFont="1" applyNumberFormat="1">
      <alignment horizontal="left" vertical="center"/>
    </xf>
    <xf borderId="24" fillId="0" fontId="1" numFmtId="1" xfId="0" applyAlignment="1" applyBorder="1" applyFont="1" applyNumberFormat="1">
      <alignment horizontal="left" vertical="center"/>
    </xf>
    <xf borderId="24" fillId="0" fontId="1" numFmtId="49" xfId="0" applyAlignment="1" applyBorder="1" applyFont="1" applyNumberFormat="1">
      <alignment horizontal="left" vertical="center"/>
    </xf>
    <xf borderId="24" fillId="0" fontId="1" numFmtId="3" xfId="0" applyAlignment="1" applyBorder="1" applyFont="1" applyNumberFormat="1">
      <alignment horizontal="left" vertical="center"/>
    </xf>
    <xf borderId="27" fillId="0" fontId="1" numFmtId="1" xfId="0" applyAlignment="1" applyBorder="1" applyFont="1" applyNumberFormat="1">
      <alignment horizontal="left" vertical="center"/>
    </xf>
    <xf borderId="4" fillId="2" fontId="1" numFmtId="164" xfId="0" applyAlignment="1" applyBorder="1" applyFont="1" applyNumberFormat="1">
      <alignment vertical="center"/>
    </xf>
    <xf borderId="28" fillId="2" fontId="5" numFmtId="49" xfId="0" applyAlignment="1" applyBorder="1" applyFont="1" applyNumberFormat="1">
      <alignment horizontal="left" vertical="center"/>
    </xf>
    <xf borderId="2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5" fillId="3" fontId="1" numFmtId="0" xfId="0" applyAlignment="1" applyBorder="1" applyFont="1">
      <alignment vertical="center"/>
    </xf>
    <xf borderId="23" fillId="3" fontId="1" numFmtId="0" xfId="0" applyAlignment="1" applyBorder="1" applyFont="1">
      <alignment vertical="center"/>
    </xf>
    <xf borderId="23" fillId="3" fontId="7" numFmtId="0" xfId="0" applyAlignment="1" applyBorder="1" applyFont="1">
      <alignment horizontal="center" shrinkToFit="0" vertical="center" wrapText="1"/>
    </xf>
    <xf borderId="24" fillId="4" fontId="1" numFmtId="49" xfId="0" applyAlignment="1" applyBorder="1" applyFill="1" applyFont="1" applyNumberFormat="1">
      <alignment horizontal="left"/>
    </xf>
    <xf borderId="24" fillId="4" fontId="1" numFmtId="1" xfId="0" applyAlignment="1" applyBorder="1" applyFont="1" applyNumberFormat="1">
      <alignment horizontal="left"/>
    </xf>
    <xf borderId="24" fillId="5" fontId="1" numFmtId="49" xfId="0" applyAlignment="1" applyBorder="1" applyFill="1" applyFont="1" applyNumberFormat="1">
      <alignment horizontal="left"/>
    </xf>
    <xf borderId="24" fillId="5" fontId="1" numFmtId="1" xfId="0" applyAlignment="1" applyBorder="1" applyFont="1" applyNumberFormat="1">
      <alignment horizontal="left"/>
    </xf>
    <xf borderId="0" fillId="0" fontId="1" numFmtId="49" xfId="0" applyAlignment="1" applyFont="1" applyNumberFormat="1">
      <alignment horizontal="center" vertical="center"/>
    </xf>
    <xf borderId="4" fillId="2" fontId="1" numFmtId="0" xfId="0" applyAlignment="1" applyBorder="1" applyFont="1">
      <alignment vertical="center"/>
    </xf>
    <xf borderId="4" fillId="2" fontId="1" numFmtId="49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0858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0858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7.29"/>
    <col customWidth="1" min="3" max="3" width="14.0"/>
    <col customWidth="1" min="4" max="4" width="30.71"/>
    <col customWidth="1" min="5" max="5" width="26.86"/>
    <col customWidth="1" min="6" max="6" width="19.29"/>
    <col customWidth="1" min="7" max="7" width="21.29"/>
    <col customWidth="1" min="8" max="8" width="18.57"/>
    <col customWidth="1" min="9" max="9" width="17.86"/>
    <col customWidth="1" min="10" max="10" width="19.0"/>
    <col customWidth="1" min="11" max="11" width="24.43"/>
    <col customWidth="1" min="12" max="12" width="21.86"/>
    <col customWidth="1" min="13" max="13" width="19.71"/>
    <col customWidth="1" min="14" max="14" width="18.14"/>
    <col customWidth="1" min="15" max="15" width="23.29"/>
    <col customWidth="1" min="16" max="16" width="20.71"/>
    <col customWidth="1" min="17" max="17" width="18.0"/>
    <col customWidth="1" min="18" max="18" width="21.86"/>
    <col customWidth="1" min="19" max="19" width="14.14"/>
    <col customWidth="1" min="20" max="20" width="14.86"/>
    <col customWidth="1" min="21" max="24" width="15.0"/>
    <col customWidth="1" min="25" max="25" width="14.86"/>
    <col customWidth="1" min="26" max="26" width="17.43"/>
    <col customWidth="1" min="27" max="27" width="14.29"/>
    <col customWidth="1" min="28" max="28" width="14.14"/>
    <col customWidth="1" min="29" max="29" width="15.86"/>
    <col customWidth="1" min="30" max="30" width="20.71"/>
    <col customWidth="1" min="31" max="31" width="22.86"/>
    <col customWidth="1" min="32" max="32" width="21.43"/>
    <col customWidth="1" min="33" max="34" width="20.71"/>
    <col customWidth="1" min="35" max="37" width="22.14"/>
    <col customWidth="1" min="38" max="38" width="2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2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2"/>
    </row>
    <row r="7">
      <c r="A7" s="1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2"/>
    </row>
    <row r="8">
      <c r="A8" s="1"/>
      <c r="B8" s="15"/>
      <c r="C8" s="16"/>
      <c r="D8" s="16"/>
      <c r="E8" s="17"/>
      <c r="F8" s="18" t="s">
        <v>4</v>
      </c>
      <c r="G8" s="19"/>
      <c r="H8" s="19"/>
      <c r="I8" s="20"/>
      <c r="J8" s="18" t="s">
        <v>5</v>
      </c>
      <c r="K8" s="19"/>
      <c r="L8" s="19"/>
      <c r="M8" s="20"/>
      <c r="N8" s="18" t="s">
        <v>6</v>
      </c>
      <c r="O8" s="19"/>
      <c r="P8" s="19"/>
      <c r="Q8" s="20"/>
      <c r="R8" s="21" t="s">
        <v>7</v>
      </c>
      <c r="S8" s="18" t="s">
        <v>8</v>
      </c>
      <c r="T8" s="19"/>
      <c r="U8" s="19"/>
      <c r="V8" s="19"/>
      <c r="W8" s="19"/>
      <c r="X8" s="20"/>
      <c r="Y8" s="18" t="s">
        <v>9</v>
      </c>
      <c r="Z8" s="19"/>
      <c r="AA8" s="20"/>
      <c r="AB8" s="22"/>
      <c r="AC8" s="23"/>
      <c r="AD8" s="13"/>
      <c r="AE8" s="13"/>
      <c r="AF8" s="13"/>
      <c r="AG8" s="13"/>
      <c r="AH8" s="13"/>
      <c r="AI8" s="13"/>
      <c r="AJ8" s="13"/>
      <c r="AK8" s="13"/>
      <c r="AL8" s="2"/>
    </row>
    <row r="9">
      <c r="A9" s="1"/>
      <c r="B9" s="24"/>
      <c r="C9" s="25"/>
      <c r="D9" s="25"/>
      <c r="E9" s="26"/>
      <c r="F9" s="27"/>
      <c r="G9" s="28"/>
      <c r="H9" s="28"/>
      <c r="I9" s="29"/>
      <c r="J9" s="27"/>
      <c r="K9" s="28"/>
      <c r="L9" s="28"/>
      <c r="M9" s="29"/>
      <c r="N9" s="27"/>
      <c r="O9" s="28"/>
      <c r="P9" s="28"/>
      <c r="Q9" s="29"/>
      <c r="R9" s="30"/>
      <c r="S9" s="27"/>
      <c r="T9" s="28"/>
      <c r="U9" s="28"/>
      <c r="V9" s="28"/>
      <c r="W9" s="28"/>
      <c r="X9" s="29"/>
      <c r="Y9" s="27"/>
      <c r="Z9" s="28"/>
      <c r="AA9" s="29"/>
      <c r="AB9" s="30"/>
      <c r="AC9" s="31"/>
      <c r="AD9" s="2"/>
      <c r="AE9" s="2"/>
      <c r="AF9" s="2"/>
      <c r="AG9" s="2"/>
      <c r="AH9" s="2"/>
      <c r="AI9" s="2"/>
      <c r="AJ9" s="2"/>
      <c r="AK9" s="2"/>
      <c r="AL9" s="2"/>
    </row>
    <row r="10" ht="36.75" customHeight="1">
      <c r="A10" s="1"/>
      <c r="B10" s="32" t="s">
        <v>10</v>
      </c>
      <c r="C10" s="32" t="s">
        <v>11</v>
      </c>
      <c r="D10" s="33" t="s">
        <v>12</v>
      </c>
      <c r="E10" s="34" t="s">
        <v>13</v>
      </c>
      <c r="F10" s="35" t="s">
        <v>14</v>
      </c>
      <c r="G10" s="35" t="s">
        <v>15</v>
      </c>
      <c r="H10" s="35" t="s">
        <v>16</v>
      </c>
      <c r="I10" s="35" t="s">
        <v>17</v>
      </c>
      <c r="J10" s="35" t="s">
        <v>18</v>
      </c>
      <c r="K10" s="35" t="s">
        <v>19</v>
      </c>
      <c r="L10" s="35" t="s">
        <v>20</v>
      </c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25</v>
      </c>
      <c r="R10" s="35" t="s">
        <v>26</v>
      </c>
      <c r="S10" s="35" t="s">
        <v>27</v>
      </c>
      <c r="T10" s="35" t="s">
        <v>28</v>
      </c>
      <c r="U10" s="35" t="s">
        <v>29</v>
      </c>
      <c r="V10" s="35" t="s">
        <v>30</v>
      </c>
      <c r="W10" s="35" t="s">
        <v>31</v>
      </c>
      <c r="X10" s="35" t="s">
        <v>32</v>
      </c>
      <c r="Y10" s="35" t="s">
        <v>33</v>
      </c>
      <c r="Z10" s="35" t="s">
        <v>34</v>
      </c>
      <c r="AA10" s="35" t="s">
        <v>35</v>
      </c>
      <c r="AB10" s="36" t="s">
        <v>36</v>
      </c>
      <c r="AC10" s="31" t="s">
        <v>37</v>
      </c>
      <c r="AD10" s="1"/>
      <c r="AE10" s="1"/>
      <c r="AF10" s="1"/>
      <c r="AG10" s="1"/>
      <c r="AH10" s="1"/>
      <c r="AI10" s="1"/>
      <c r="AJ10" s="1"/>
      <c r="AK10" s="1"/>
      <c r="AL10" s="1"/>
    </row>
    <row r="11" ht="27.0" customHeight="1">
      <c r="A11" s="1"/>
      <c r="B11" s="37" t="s">
        <v>37</v>
      </c>
      <c r="C11" s="38"/>
      <c r="D11" s="38"/>
      <c r="E11" s="39"/>
      <c r="F11" s="40">
        <v>123.0</v>
      </c>
      <c r="G11" s="41">
        <v>123.0</v>
      </c>
      <c r="H11" s="41">
        <v>123.0</v>
      </c>
      <c r="I11" s="41">
        <v>123.0</v>
      </c>
      <c r="J11" s="41">
        <v>123.0</v>
      </c>
      <c r="K11" s="41">
        <v>123.0</v>
      </c>
      <c r="L11" s="41">
        <v>123.0</v>
      </c>
      <c r="M11" s="41">
        <v>123.0</v>
      </c>
      <c r="N11" s="42">
        <v>123.0</v>
      </c>
      <c r="O11" s="42">
        <v>123.0</v>
      </c>
      <c r="P11" s="42">
        <v>123.0</v>
      </c>
      <c r="Q11" s="42">
        <v>123.0</v>
      </c>
      <c r="R11" s="43">
        <v>123.0</v>
      </c>
      <c r="S11" s="42">
        <v>123.0</v>
      </c>
      <c r="T11" s="42">
        <v>123.0</v>
      </c>
      <c r="U11" s="42">
        <v>123.0</v>
      </c>
      <c r="V11" s="42">
        <v>123.0</v>
      </c>
      <c r="W11" s="42">
        <v>123.0</v>
      </c>
      <c r="X11" s="42">
        <v>123.0</v>
      </c>
      <c r="Y11" s="41">
        <v>123.0</v>
      </c>
      <c r="Z11" s="41">
        <v>123.0</v>
      </c>
      <c r="AA11" s="41">
        <v>123.0</v>
      </c>
      <c r="AB11" s="44">
        <v>123.0</v>
      </c>
      <c r="AC11" s="44">
        <v>123.0</v>
      </c>
      <c r="AD11" s="1"/>
      <c r="AE11" s="1"/>
      <c r="AF11" s="1"/>
      <c r="AG11" s="1"/>
      <c r="AH11" s="1"/>
      <c r="AI11" s="1"/>
      <c r="AJ11" s="1"/>
      <c r="AK11" s="1"/>
      <c r="AL11" s="1"/>
    </row>
    <row r="12">
      <c r="A12" s="1"/>
      <c r="B12" s="2"/>
      <c r="C12" s="2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>
      <c r="A13" s="1"/>
      <c r="B13" s="46" t="s">
        <v>38</v>
      </c>
      <c r="C13" s="47">
        <f>COUNTA(#REF!)</f>
        <v>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>
      <c r="A19" s="1"/>
      <c r="B19" s="2"/>
      <c r="C19" s="2"/>
      <c r="D19" s="2"/>
      <c r="E19" s="2"/>
      <c r="F19" s="2"/>
      <c r="G19" s="48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</sheetData>
  <mergeCells count="12">
    <mergeCell ref="R8:R9"/>
    <mergeCell ref="S8:X9"/>
    <mergeCell ref="Y8:AA9"/>
    <mergeCell ref="AB8:AB9"/>
    <mergeCell ref="C2:D2"/>
    <mergeCell ref="C4:D4"/>
    <mergeCell ref="C5:D5"/>
    <mergeCell ref="C6:D6"/>
    <mergeCell ref="F8:I9"/>
    <mergeCell ref="J8:M9"/>
    <mergeCell ref="N8:Q9"/>
    <mergeCell ref="B11:E1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7.14"/>
    <col customWidth="1" min="3" max="3" width="14.0"/>
    <col customWidth="1" min="4" max="4" width="30.71"/>
    <col customWidth="1" min="5" max="5" width="26.86"/>
    <col customWidth="1" min="6" max="6" width="19.29"/>
    <col customWidth="1" min="7" max="7" width="21.29"/>
    <col customWidth="1" min="8" max="8" width="18.57"/>
    <col customWidth="1" min="9" max="9" width="17.86"/>
    <col customWidth="1" min="10" max="10" width="19.0"/>
    <col customWidth="1" min="11" max="11" width="24.43"/>
    <col customWidth="1" min="12" max="12" width="21.86"/>
    <col customWidth="1" min="13" max="13" width="19.71"/>
    <col customWidth="1" min="14" max="14" width="18.14"/>
    <col customWidth="1" min="15" max="15" width="23.29"/>
    <col customWidth="1" min="16" max="16" width="20.71"/>
    <col customWidth="1" min="17" max="17" width="18.0"/>
    <col customWidth="1" min="18" max="18" width="21.86"/>
    <col customWidth="1" min="19" max="19" width="14.14"/>
    <col customWidth="1" min="20" max="20" width="14.86"/>
    <col customWidth="1" min="21" max="24" width="15.0"/>
    <col customWidth="1" min="25" max="25" width="14.86"/>
    <col customWidth="1" min="26" max="26" width="17.43"/>
    <col customWidth="1" min="27" max="27" width="14.29"/>
    <col customWidth="1" min="28" max="28" width="14.14"/>
    <col customWidth="1" min="29" max="29" width="16.0"/>
    <col customWidth="1" min="30" max="30" width="20.71"/>
    <col customWidth="1" min="31" max="31" width="22.86"/>
    <col customWidth="1" min="32" max="32" width="21.43"/>
    <col customWidth="1" min="33" max="34" width="20.71"/>
    <col customWidth="1" min="35" max="37" width="22.14"/>
    <col customWidth="1" min="38" max="38" width="2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2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2"/>
    </row>
    <row r="7">
      <c r="A7" s="1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2"/>
    </row>
    <row r="8">
      <c r="A8" s="1"/>
      <c r="B8" s="49"/>
      <c r="C8" s="19"/>
      <c r="D8" s="19"/>
      <c r="E8" s="20"/>
      <c r="F8" s="18" t="s">
        <v>4</v>
      </c>
      <c r="G8" s="19"/>
      <c r="H8" s="19"/>
      <c r="I8" s="20"/>
      <c r="J8" s="18" t="s">
        <v>5</v>
      </c>
      <c r="K8" s="19"/>
      <c r="L8" s="19"/>
      <c r="M8" s="20"/>
      <c r="N8" s="18" t="s">
        <v>6</v>
      </c>
      <c r="O8" s="19"/>
      <c r="P8" s="19"/>
      <c r="Q8" s="20"/>
      <c r="R8" s="21" t="s">
        <v>7</v>
      </c>
      <c r="S8" s="18" t="s">
        <v>8</v>
      </c>
      <c r="T8" s="19"/>
      <c r="U8" s="19"/>
      <c r="V8" s="19"/>
      <c r="W8" s="19"/>
      <c r="X8" s="20"/>
      <c r="Y8" s="18" t="s">
        <v>9</v>
      </c>
      <c r="Z8" s="19"/>
      <c r="AA8" s="20"/>
      <c r="AB8" s="22"/>
      <c r="AC8" s="50"/>
      <c r="AD8" s="13"/>
      <c r="AE8" s="13"/>
      <c r="AF8" s="13"/>
      <c r="AG8" s="13"/>
      <c r="AH8" s="13"/>
      <c r="AI8" s="13"/>
      <c r="AJ8" s="13"/>
      <c r="AK8" s="13"/>
      <c r="AL8" s="2"/>
    </row>
    <row r="9">
      <c r="A9" s="1"/>
      <c r="B9" s="27"/>
      <c r="C9" s="28"/>
      <c r="D9" s="28"/>
      <c r="E9" s="29"/>
      <c r="F9" s="27"/>
      <c r="G9" s="28"/>
      <c r="H9" s="28"/>
      <c r="I9" s="29"/>
      <c r="J9" s="27"/>
      <c r="K9" s="28"/>
      <c r="L9" s="28"/>
      <c r="M9" s="29"/>
      <c r="N9" s="27"/>
      <c r="O9" s="28"/>
      <c r="P9" s="28"/>
      <c r="Q9" s="29"/>
      <c r="R9" s="30"/>
      <c r="S9" s="27"/>
      <c r="T9" s="28"/>
      <c r="U9" s="28"/>
      <c r="V9" s="28"/>
      <c r="W9" s="28"/>
      <c r="X9" s="29"/>
      <c r="Y9" s="27"/>
      <c r="Z9" s="28"/>
      <c r="AA9" s="29"/>
      <c r="AB9" s="30"/>
      <c r="AC9" s="51"/>
      <c r="AD9" s="2"/>
      <c r="AE9" s="2"/>
      <c r="AF9" s="2"/>
      <c r="AG9" s="2"/>
      <c r="AH9" s="2"/>
      <c r="AI9" s="2"/>
      <c r="AJ9" s="2"/>
      <c r="AK9" s="2"/>
      <c r="AL9" s="2"/>
    </row>
    <row r="10" ht="36.75" customHeight="1">
      <c r="A10" s="1"/>
      <c r="B10" s="32" t="s">
        <v>10</v>
      </c>
      <c r="C10" s="32" t="s">
        <v>11</v>
      </c>
      <c r="D10" s="33" t="s">
        <v>12</v>
      </c>
      <c r="E10" s="34" t="s">
        <v>13</v>
      </c>
      <c r="F10" s="35" t="s">
        <v>14</v>
      </c>
      <c r="G10" s="35" t="s">
        <v>15</v>
      </c>
      <c r="H10" s="35" t="s">
        <v>16</v>
      </c>
      <c r="I10" s="35" t="s">
        <v>17</v>
      </c>
      <c r="J10" s="35" t="s">
        <v>18</v>
      </c>
      <c r="K10" s="35" t="s">
        <v>19</v>
      </c>
      <c r="L10" s="35" t="s">
        <v>20</v>
      </c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25</v>
      </c>
      <c r="R10" s="35" t="s">
        <v>26</v>
      </c>
      <c r="S10" s="35" t="s">
        <v>27</v>
      </c>
      <c r="T10" s="35" t="s">
        <v>28</v>
      </c>
      <c r="U10" s="35" t="s">
        <v>29</v>
      </c>
      <c r="V10" s="35" t="s">
        <v>30</v>
      </c>
      <c r="W10" s="35" t="s">
        <v>31</v>
      </c>
      <c r="X10" s="35" t="s">
        <v>32</v>
      </c>
      <c r="Y10" s="35" t="s">
        <v>33</v>
      </c>
      <c r="Z10" s="35" t="s">
        <v>34</v>
      </c>
      <c r="AA10" s="35" t="s">
        <v>35</v>
      </c>
      <c r="AB10" s="36" t="s">
        <v>36</v>
      </c>
      <c r="AC10" s="52" t="s">
        <v>37</v>
      </c>
      <c r="AD10" s="1"/>
      <c r="AE10" s="1"/>
      <c r="AF10" s="1"/>
      <c r="AG10" s="1"/>
      <c r="AH10" s="1"/>
      <c r="AI10" s="1"/>
      <c r="AJ10" s="1"/>
      <c r="AK10" s="1"/>
      <c r="AL10" s="1"/>
    </row>
    <row r="11">
      <c r="A11" s="1"/>
      <c r="B11" s="53" t="s">
        <v>39</v>
      </c>
      <c r="C11" s="53" t="s">
        <v>40</v>
      </c>
      <c r="D11" s="54">
        <v>42248.0</v>
      </c>
      <c r="E11" s="53" t="s">
        <v>41</v>
      </c>
      <c r="F11" s="53">
        <v>0.0</v>
      </c>
      <c r="G11" s="53">
        <v>2.0</v>
      </c>
      <c r="H11" s="53">
        <v>3.0</v>
      </c>
      <c r="I11" s="53">
        <v>4.0</v>
      </c>
      <c r="J11" s="53">
        <v>5.0</v>
      </c>
      <c r="K11" s="53">
        <v>6.0</v>
      </c>
      <c r="L11" s="53">
        <v>7.0</v>
      </c>
      <c r="M11" s="53">
        <v>8.0</v>
      </c>
      <c r="N11" s="53" t="s">
        <v>40</v>
      </c>
      <c r="O11" s="53" t="s">
        <v>40</v>
      </c>
      <c r="P11" s="53" t="s">
        <v>40</v>
      </c>
      <c r="Q11" s="53" t="s">
        <v>40</v>
      </c>
      <c r="R11" s="53" t="s">
        <v>40</v>
      </c>
      <c r="S11" s="54">
        <v>1.0</v>
      </c>
      <c r="T11" s="54">
        <v>2.0</v>
      </c>
      <c r="U11" s="54">
        <v>3.0</v>
      </c>
      <c r="V11" s="54">
        <v>4.0</v>
      </c>
      <c r="W11" s="54">
        <v>5.0</v>
      </c>
      <c r="X11" s="54">
        <v>6.0</v>
      </c>
      <c r="Y11" s="53">
        <v>1.0</v>
      </c>
      <c r="Z11" s="53">
        <v>2.0</v>
      </c>
      <c r="AA11" s="53">
        <v>3.0</v>
      </c>
      <c r="AB11" s="53">
        <v>4.0</v>
      </c>
      <c r="AC11" s="54">
        <v>123.0</v>
      </c>
      <c r="AD11" s="1"/>
      <c r="AE11" s="1"/>
      <c r="AF11" s="1"/>
      <c r="AG11" s="1"/>
      <c r="AH11" s="1"/>
      <c r="AI11" s="1"/>
      <c r="AJ11" s="1"/>
      <c r="AK11" s="1"/>
      <c r="AL11" s="1"/>
    </row>
    <row r="12">
      <c r="A12" s="1"/>
      <c r="B12" s="55" t="s">
        <v>42</v>
      </c>
      <c r="C12" s="55" t="s">
        <v>40</v>
      </c>
      <c r="D12" s="56">
        <v>42248.0</v>
      </c>
      <c r="E12" s="55" t="s">
        <v>41</v>
      </c>
      <c r="F12" s="55">
        <v>1.0</v>
      </c>
      <c r="G12" s="55">
        <v>2.0</v>
      </c>
      <c r="H12" s="55">
        <v>3.0</v>
      </c>
      <c r="I12" s="55">
        <v>4.0</v>
      </c>
      <c r="J12" s="55">
        <v>5.0</v>
      </c>
      <c r="K12" s="55">
        <v>6.0</v>
      </c>
      <c r="L12" s="55">
        <v>7.0</v>
      </c>
      <c r="M12" s="55">
        <v>8.0</v>
      </c>
      <c r="N12" s="55" t="s">
        <v>40</v>
      </c>
      <c r="O12" s="55" t="s">
        <v>40</v>
      </c>
      <c r="P12" s="55" t="s">
        <v>40</v>
      </c>
      <c r="Q12" s="55" t="s">
        <v>40</v>
      </c>
      <c r="R12" s="55" t="s">
        <v>40</v>
      </c>
      <c r="S12" s="56">
        <v>1.0</v>
      </c>
      <c r="T12" s="56">
        <v>2.0</v>
      </c>
      <c r="U12" s="56">
        <v>3.0</v>
      </c>
      <c r="V12" s="56">
        <v>4.0</v>
      </c>
      <c r="W12" s="56">
        <v>5.0</v>
      </c>
      <c r="X12" s="56">
        <v>6.0</v>
      </c>
      <c r="Y12" s="55">
        <v>1.0</v>
      </c>
      <c r="Z12" s="55">
        <v>2.0</v>
      </c>
      <c r="AA12" s="55">
        <v>3.0</v>
      </c>
      <c r="AB12" s="55">
        <v>4.0</v>
      </c>
      <c r="AC12" s="56">
        <v>123.0</v>
      </c>
      <c r="AD12" s="2"/>
      <c r="AE12" s="2"/>
      <c r="AF12" s="2"/>
      <c r="AG12" s="2"/>
      <c r="AH12" s="2"/>
      <c r="AI12" s="2"/>
      <c r="AJ12" s="2"/>
      <c r="AK12" s="2"/>
      <c r="AL12" s="2"/>
    </row>
    <row r="13">
      <c r="A13" s="1"/>
      <c r="B13" s="57"/>
      <c r="C13" s="57"/>
      <c r="D13" s="58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7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>
      <c r="A14" s="1"/>
      <c r="B14" s="46" t="s">
        <v>38</v>
      </c>
      <c r="C14" s="47">
        <f>COUNTA(B11:B12)</f>
        <v>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>
      <c r="A20" s="1"/>
      <c r="B20" s="2"/>
      <c r="C20" s="2"/>
      <c r="D20" s="2"/>
      <c r="E20" s="2"/>
      <c r="F20" s="2"/>
      <c r="G20" s="4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</sheetData>
  <autoFilter ref="$B$10:$AC$10"/>
  <mergeCells count="12">
    <mergeCell ref="N8:Q9"/>
    <mergeCell ref="R8:R9"/>
    <mergeCell ref="S8:X9"/>
    <mergeCell ref="Y8:AA9"/>
    <mergeCell ref="AB8:AB9"/>
    <mergeCell ref="C2:D2"/>
    <mergeCell ref="C4:D4"/>
    <mergeCell ref="C5:D5"/>
    <mergeCell ref="C6:D6"/>
    <mergeCell ref="B8:E9"/>
    <mergeCell ref="F8:I9"/>
    <mergeCell ref="J8:M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